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3_1B1" sheetId="1" r:id="rId1"/>
  </sheets>
  <calcPr calcId="145621"/>
</workbook>
</file>

<file path=xl/calcChain.xml><?xml version="1.0" encoding="utf-8"?>
<calcChain xmlns="http://schemas.openxmlformats.org/spreadsheetml/2006/main">
  <c r="Y48" i="1" l="1"/>
  <c r="Y47" i="1"/>
  <c r="Y46" i="1"/>
  <c r="Y45" i="1"/>
  <c r="Y43" i="1"/>
  <c r="Y40" i="1"/>
  <c r="Y38" i="1"/>
  <c r="Y36" i="1"/>
  <c r="Y32" i="1"/>
  <c r="Y25" i="1"/>
  <c r="Y23" i="1"/>
  <c r="Y19" i="1"/>
  <c r="Y14" i="1"/>
  <c r="Y13" i="1"/>
  <c r="Y12" i="1"/>
  <c r="X48" i="1"/>
  <c r="X47" i="1"/>
  <c r="X46" i="1"/>
  <c r="X45" i="1"/>
  <c r="X43" i="1"/>
  <c r="X40" i="1"/>
  <c r="X38" i="1"/>
  <c r="X36" i="1"/>
  <c r="X32" i="1"/>
  <c r="X25" i="1"/>
  <c r="X23" i="1"/>
  <c r="X19" i="1"/>
  <c r="X14" i="1"/>
  <c r="X13" i="1"/>
  <c r="X12" i="1"/>
  <c r="W48" i="1"/>
  <c r="W47" i="1"/>
  <c r="W46" i="1"/>
  <c r="W45" i="1"/>
  <c r="W43" i="1"/>
  <c r="W40" i="1"/>
  <c r="W38" i="1"/>
  <c r="W36" i="1"/>
  <c r="W32" i="1"/>
  <c r="W25" i="1"/>
  <c r="W23" i="1"/>
  <c r="W19" i="1"/>
  <c r="W14" i="1"/>
  <c r="W13" i="1"/>
  <c r="W12" i="1"/>
  <c r="V48" i="1"/>
  <c r="V47" i="1"/>
  <c r="V46" i="1"/>
  <c r="V45" i="1"/>
  <c r="V43" i="1"/>
  <c r="V40" i="1"/>
  <c r="V38" i="1"/>
  <c r="V36" i="1"/>
  <c r="V32" i="1"/>
  <c r="V25" i="1"/>
  <c r="V23" i="1"/>
  <c r="V19" i="1"/>
  <c r="V14" i="1"/>
  <c r="V13" i="1"/>
  <c r="V12" i="1"/>
  <c r="U48" i="1"/>
  <c r="U47" i="1"/>
  <c r="U46" i="1"/>
  <c r="U45" i="1"/>
  <c r="U43" i="1"/>
  <c r="U40" i="1"/>
  <c r="U38" i="1"/>
  <c r="U36" i="1"/>
  <c r="U32" i="1"/>
  <c r="U25" i="1"/>
  <c r="U23" i="1"/>
  <c r="U19" i="1"/>
  <c r="U14" i="1"/>
  <c r="U13" i="1"/>
  <c r="U12" i="1"/>
  <c r="T48" i="1"/>
  <c r="T47" i="1"/>
  <c r="T46" i="1"/>
  <c r="T45" i="1"/>
  <c r="T43" i="1"/>
  <c r="T40" i="1"/>
  <c r="T38" i="1"/>
  <c r="T36" i="1"/>
  <c r="T32" i="1"/>
  <c r="T25" i="1"/>
  <c r="T23" i="1"/>
  <c r="T19" i="1"/>
  <c r="T14" i="1"/>
  <c r="T13" i="1"/>
  <c r="T12" i="1"/>
  <c r="S48" i="1"/>
  <c r="S47" i="1"/>
  <c r="S46" i="1"/>
  <c r="S45" i="1"/>
  <c r="S43" i="1"/>
  <c r="S40" i="1"/>
  <c r="S38" i="1"/>
  <c r="S36" i="1"/>
  <c r="S32" i="1"/>
  <c r="S25" i="1"/>
  <c r="S23" i="1"/>
  <c r="S19" i="1"/>
  <c r="S14" i="1"/>
  <c r="S13" i="1"/>
  <c r="S12" i="1"/>
  <c r="R48" i="1"/>
  <c r="R47" i="1"/>
  <c r="R46" i="1"/>
  <c r="R45" i="1"/>
  <c r="R43" i="1"/>
  <c r="R40" i="1"/>
  <c r="R38" i="1"/>
  <c r="R36" i="1"/>
  <c r="R32" i="1"/>
  <c r="R25" i="1"/>
  <c r="R23" i="1"/>
  <c r="R19" i="1"/>
  <c r="R14" i="1"/>
  <c r="R13" i="1"/>
  <c r="R12" i="1"/>
  <c r="Q48" i="1"/>
  <c r="Q47" i="1"/>
  <c r="Q46" i="1"/>
  <c r="Q45" i="1"/>
  <c r="Q43" i="1"/>
  <c r="Q40" i="1"/>
  <c r="Q38" i="1"/>
  <c r="Q36" i="1"/>
  <c r="Q32" i="1"/>
  <c r="Q25" i="1"/>
  <c r="Q23" i="1"/>
  <c r="Q19" i="1"/>
  <c r="Q14" i="1"/>
  <c r="Q13" i="1"/>
  <c r="Q12" i="1"/>
  <c r="O48" i="1"/>
  <c r="O47" i="1"/>
  <c r="O46" i="1"/>
  <c r="O45" i="1"/>
  <c r="O43" i="1"/>
  <c r="O40" i="1"/>
  <c r="O38" i="1"/>
  <c r="O36" i="1"/>
  <c r="O32" i="1"/>
  <c r="O25" i="1"/>
  <c r="O23" i="1"/>
  <c r="O19" i="1"/>
  <c r="O14" i="1"/>
  <c r="O13" i="1"/>
  <c r="O12" i="1"/>
  <c r="M48" i="1"/>
  <c r="M47" i="1"/>
  <c r="M46" i="1"/>
  <c r="M45" i="1"/>
  <c r="M43" i="1"/>
  <c r="M40" i="1"/>
  <c r="M38" i="1"/>
  <c r="M36" i="1"/>
  <c r="M32" i="1"/>
  <c r="M25" i="1"/>
  <c r="M23" i="1"/>
  <c r="M19" i="1"/>
  <c r="M14" i="1"/>
  <c r="M13" i="1"/>
  <c r="M12" i="1"/>
</calcChain>
</file>

<file path=xl/sharedStrings.xml><?xml version="1.0" encoding="utf-8"?>
<sst xmlns="http://schemas.openxmlformats.org/spreadsheetml/2006/main" count="319" uniqueCount="78">
  <si>
    <t xml:space="preserve">       INFORME DE SITUACION ACADEMICA DE ALUMNOS</t>
  </si>
  <si>
    <t>Cursada N°: 7718</t>
  </si>
  <si>
    <t xml:space="preserve">Carrera:     TECNICO SUPERIOR EN ACOMPAÑAMIENTO TERAPEUTICO    </t>
  </si>
  <si>
    <t>Ciclo: 1</t>
  </si>
  <si>
    <t xml:space="preserve">Espacio:     BIOLOGIA GENERAL              </t>
  </si>
  <si>
    <t>(AC13)    1-B  1  Anual        2024</t>
  </si>
  <si>
    <t xml:space="preserve">Docente:      OCCELLI, Virginia Soledad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</si>
  <si>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</si>
  <si>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</si>
  <si>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</si>
  <si>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</si>
  <si>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</si>
  <si>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</si>
  <si>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</si>
  <si>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</si>
  <si>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</si>
  <si>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</si>
  <si>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</si>
  <si>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</si>
  <si>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</si>
  <si>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AGUILART, Acosta Vanina Cecilia         </t>
  </si>
  <si>
    <t>-</t>
  </si>
  <si>
    <t xml:space="preserve">  </t>
  </si>
  <si>
    <t>Libre</t>
  </si>
  <si>
    <t>sin promoción, falta libreta</t>
  </si>
  <si>
    <t xml:space="preserve">ALDAVE, Milagros Abigail                </t>
  </si>
  <si>
    <t xml:space="preserve">ALVAREZ VERA, Antonio Emmanuel          </t>
  </si>
  <si>
    <t xml:space="preserve">ANDRADE, Cinthia Constanza              </t>
  </si>
  <si>
    <t xml:space="preserve">BAEZ RAMIREZ, Tamar Cinthia             </t>
  </si>
  <si>
    <t xml:space="preserve">BUGARIN, Bianca                         </t>
  </si>
  <si>
    <t xml:space="preserve">BULACIO, Yuliana Belen Del Rosario      </t>
  </si>
  <si>
    <t xml:space="preserve">CARDOZO, Fabiana Marisel                </t>
  </si>
  <si>
    <t xml:space="preserve">CARDOZO, Vanina Yamil                   </t>
  </si>
  <si>
    <t>A</t>
  </si>
  <si>
    <t xml:space="preserve">CASTRO GLIUBICH, Maria Elena            </t>
  </si>
  <si>
    <t xml:space="preserve">CASTRO, Romina Lucía                    </t>
  </si>
  <si>
    <t xml:space="preserve">CHOCOBAR, Cecilia Lucia                 </t>
  </si>
  <si>
    <t xml:space="preserve">GAMBOA CARCAMO, Carla Anai Neherea      </t>
  </si>
  <si>
    <t xml:space="preserve">GOMEZ, Nisela Luana Elisabeth           </t>
  </si>
  <si>
    <t xml:space="preserve">GUDIÑO, Silvia Elizabeth                </t>
  </si>
  <si>
    <t xml:space="preserve">GUILLEN, Ariana                         </t>
  </si>
  <si>
    <t xml:space="preserve">HERNANDEZ, Lautaro Ezequiel             </t>
  </si>
  <si>
    <t xml:space="preserve">MAI , Valentina                         </t>
  </si>
  <si>
    <t xml:space="preserve">MAMANI, Laura Soledad                   </t>
  </si>
  <si>
    <t xml:space="preserve">MAMANI, Norma Nelida                    </t>
  </si>
  <si>
    <t xml:space="preserve">MIERES, Sonia Eliana                    </t>
  </si>
  <si>
    <t xml:space="preserve">MILLATUREO, Milagros Danna Carolina     </t>
  </si>
  <si>
    <t xml:space="preserve">MIRANDA, Roxana Aldana                  </t>
  </si>
  <si>
    <t xml:space="preserve">MOLINA, Maria Belen                     </t>
  </si>
  <si>
    <t xml:space="preserve">MOLLICUNDO ZOTO, Eveling                </t>
  </si>
  <si>
    <t xml:space="preserve">PAULOS, Patricia Liliana                </t>
  </si>
  <si>
    <t xml:space="preserve">QUINTEROS, Maria Angelica Del Valle     </t>
  </si>
  <si>
    <t xml:space="preserve">REYES, Catalina                         </t>
  </si>
  <si>
    <t xml:space="preserve">RIOS, Florencia                         </t>
  </si>
  <si>
    <t xml:space="preserve">RIVERA, Cristina Hortensia              </t>
  </si>
  <si>
    <t xml:space="preserve">ROLDAN, Roxana Azucena                  </t>
  </si>
  <si>
    <t xml:space="preserve">RUIZ, Fatima Valentina                  </t>
  </si>
  <si>
    <t xml:space="preserve">SAAVEDRA, Lourdes Pamela                </t>
  </si>
  <si>
    <t xml:space="preserve">SANCHEZ, Maria Lorena                   </t>
  </si>
  <si>
    <t xml:space="preserve">SANTANA RUIS, Monica Eliana             </t>
  </si>
  <si>
    <t xml:space="preserve">SARAPURA, Rocio Cristina                </t>
  </si>
  <si>
    <t xml:space="preserve">SARAVIA, Elizabeth Graciela             </t>
  </si>
  <si>
    <t xml:space="preserve">SIERRA PAZ, Paloma                      </t>
  </si>
  <si>
    <t xml:space="preserve">SOTO, Veronica Celeste                  </t>
  </si>
  <si>
    <t xml:space="preserve">SUBIABRE, Natalia Isabel                </t>
  </si>
  <si>
    <t xml:space="preserve">SUSO, Rita Viviana                      </t>
  </si>
  <si>
    <t xml:space="preserve">VEGA, Romina Noemi                      </t>
  </si>
  <si>
    <t xml:space="preserve">WUSCOVI, Maria Jose                     </t>
  </si>
  <si>
    <t xml:space="preserve">ZACARIAS, Geronima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</si>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</sst>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14902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14850</v>
      </c>
      <c r="D10" s="4" t="s">
        <v>25</v>
      </c>
      <c r="E10" s="6">
        <v>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8152</v>
      </c>
      <c r="D11" s="4" t="s">
        <v>26</v>
      </c>
      <c r="E11" s="6">
        <v>30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14903</v>
      </c>
      <c r="D12" s="4" t="s">
        <v>27</v>
      </c>
      <c r="E12" s="6">
        <v>90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14911</v>
      </c>
      <c r="D13" s="4" t="s">
        <v>28</v>
      </c>
      <c r="E13" s="6">
        <v>90</v>
      </c>
      <c r="F13" s="6">
        <v>9</v>
      </c>
      <c r="G13" s="6">
        <v>6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90</v>
      </c>
      <c r="R13">
        <f>IFERROR(VALUE(F13),0)</f>
        <v>9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14836</v>
      </c>
      <c r="D14" s="4" t="s">
        <v>29</v>
      </c>
      <c r="E14" s="6">
        <v>100</v>
      </c>
      <c r="F14" s="6">
        <v>7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7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14826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14799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10618</v>
      </c>
      <c r="D17" s="4" t="s">
        <v>32</v>
      </c>
      <c r="E17" s="6">
        <v>90</v>
      </c>
      <c r="F17" s="6">
        <v>8</v>
      </c>
      <c r="G17" s="6">
        <v>5</v>
      </c>
      <c r="H17" s="6" t="s">
        <v>33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2412</v>
      </c>
      <c r="D18" s="4" t="s">
        <v>34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12240</v>
      </c>
      <c r="D19" s="4" t="s">
        <v>35</v>
      </c>
      <c r="E19" s="6">
        <v>90</v>
      </c>
      <c r="F19" s="6">
        <v>10</v>
      </c>
      <c r="G19" s="6">
        <v>7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90</v>
      </c>
      <c r="R19">
        <f>IFERROR(VALUE(F19),0)</f>
        <v>10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14916</v>
      </c>
      <c r="D20" s="4" t="s">
        <v>36</v>
      </c>
      <c r="E20" s="6">
        <v>0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13733</v>
      </c>
      <c r="D21" s="4" t="s">
        <v>37</v>
      </c>
      <c r="E21" s="6">
        <v>90</v>
      </c>
      <c r="F21" s="6">
        <v>0</v>
      </c>
      <c r="G21" s="6" t="s">
        <v>33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14904</v>
      </c>
      <c r="D22" s="4" t="s">
        <v>38</v>
      </c>
      <c r="E22" s="6">
        <v>90</v>
      </c>
      <c r="F22" s="6">
        <v>8</v>
      </c>
      <c r="G22" s="6">
        <v>3</v>
      </c>
      <c r="H22" s="6">
        <v>4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12814</v>
      </c>
      <c r="D23" s="4" t="s">
        <v>39</v>
      </c>
      <c r="E23" s="6">
        <v>100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14319</v>
      </c>
      <c r="D24" s="4" t="s">
        <v>40</v>
      </c>
      <c r="E24" s="6">
        <v>20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14906</v>
      </c>
      <c r="D25" s="4" t="s">
        <v>41</v>
      </c>
      <c r="E25" s="6">
        <v>100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14648</v>
      </c>
      <c r="D26" s="4" t="s">
        <v>42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8688</v>
      </c>
      <c r="D27" s="4" t="s">
        <v>43</v>
      </c>
      <c r="E27" s="6">
        <v>0</v>
      </c>
      <c r="F27" s="6"/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14913</v>
      </c>
      <c r="D28" s="4" t="s">
        <v>44</v>
      </c>
      <c r="E28" s="6">
        <v>20</v>
      </c>
      <c r="F28" s="6"/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14900</v>
      </c>
      <c r="D29" s="4" t="s">
        <v>45</v>
      </c>
      <c r="E29" s="6">
        <v>80</v>
      </c>
      <c r="F29" s="6">
        <v>0</v>
      </c>
      <c r="G29" s="6" t="s">
        <v>33</v>
      </c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14833</v>
      </c>
      <c r="D30" s="4" t="s">
        <v>46</v>
      </c>
      <c r="E30" s="6">
        <v>90</v>
      </c>
      <c r="F30" s="6">
        <v>9</v>
      </c>
      <c r="G30" s="6">
        <v>4</v>
      </c>
      <c r="H30" s="6">
        <v>5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14843</v>
      </c>
      <c r="D31" s="4" t="s">
        <v>47</v>
      </c>
      <c r="E31" s="6">
        <v>90</v>
      </c>
      <c r="F31" s="6">
        <v>6</v>
      </c>
      <c r="G31" s="6">
        <v>4</v>
      </c>
      <c r="H31" s="6">
        <v>5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14905</v>
      </c>
      <c r="D32" s="4" t="s">
        <v>48</v>
      </c>
      <c r="E32" s="6">
        <v>100</v>
      </c>
      <c r="F32" s="6">
        <v>10</v>
      </c>
      <c r="G32" s="6">
        <v>9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100</v>
      </c>
      <c r="R32">
        <f>IFERROR(VALUE(F32),0)</f>
        <v>10</v>
      </c>
      <c r="S32">
        <f>IFERROR(VALUE(G32),0)</f>
        <v>9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14907</v>
      </c>
      <c r="D33" s="4" t="s">
        <v>49</v>
      </c>
      <c r="E33" s="6">
        <v>100</v>
      </c>
      <c r="F33" s="6">
        <v>9</v>
      </c>
      <c r="G33" s="6">
        <v>5</v>
      </c>
      <c r="H33" s="6">
        <v>4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14830</v>
      </c>
      <c r="D34" s="4" t="s">
        <v>50</v>
      </c>
      <c r="E34" s="6">
        <v>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14857</v>
      </c>
      <c r="D35" s="4" t="s">
        <v>51</v>
      </c>
      <c r="E35" s="6">
        <v>100</v>
      </c>
      <c r="F35" s="6">
        <v>8</v>
      </c>
      <c r="G35" s="6">
        <v>4</v>
      </c>
      <c r="H35" s="6">
        <v>4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14914</v>
      </c>
      <c r="D36" s="4" t="s">
        <v>52</v>
      </c>
      <c r="E36" s="6">
        <v>100</v>
      </c>
      <c r="F36" s="6">
        <v>8</v>
      </c>
      <c r="G36" s="6">
        <v>6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100</v>
      </c>
      <c r="R36">
        <f>IFERROR(VALUE(F36),0)</f>
        <v>8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14901</v>
      </c>
      <c r="D37" s="4" t="s">
        <v>53</v>
      </c>
      <c r="E37" s="6">
        <v>100</v>
      </c>
      <c r="F37" s="6">
        <v>8</v>
      </c>
      <c r="G37" s="6">
        <v>4</v>
      </c>
      <c r="H37" s="6" t="s">
        <v>33</v>
      </c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11614</v>
      </c>
      <c r="D38" s="4" t="s">
        <v>54</v>
      </c>
      <c r="E38" s="6">
        <v>90</v>
      </c>
      <c r="F38" s="6">
        <v>10</v>
      </c>
      <c r="G38" s="6">
        <v>7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90</v>
      </c>
      <c r="R38">
        <f>IFERROR(VALUE(F38),0)</f>
        <v>10</v>
      </c>
      <c r="S38">
        <f>IFERROR(VALUE(G38),0)</f>
        <v>7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14908</v>
      </c>
      <c r="D39" s="4" t="s">
        <v>55</v>
      </c>
      <c r="E39" s="6">
        <v>100</v>
      </c>
      <c r="F39" s="6">
        <v>8</v>
      </c>
      <c r="G39" s="6">
        <v>5</v>
      </c>
      <c r="H39" s="6" t="s">
        <v>33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11045</v>
      </c>
      <c r="D40" s="4" t="s">
        <v>56</v>
      </c>
      <c r="E40" s="6">
        <v>80</v>
      </c>
      <c r="F40" s="6">
        <v>6</v>
      </c>
      <c r="G40" s="6">
        <v>5</v>
      </c>
      <c r="H40" s="6">
        <v>6</v>
      </c>
      <c r="I40" s="6"/>
      <c r="J40" s="6"/>
      <c r="K40" s="6"/>
      <c r="L40" s="6"/>
      <c r="M40" s="7">
        <f>CEILING( AVERAGE( R40,V40),1)</f>
        <v>3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80</v>
      </c>
      <c r="R40">
        <f>IFERROR(VALUE(F40),0)</f>
        <v>6</v>
      </c>
      <c r="S40">
        <f>IFERROR(VALUE(G40),0)</f>
        <v>5</v>
      </c>
      <c r="T40">
        <f>IFERROR(VALUE(H40),0)</f>
        <v>6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3</v>
      </c>
    </row>
    <row r="41" spans="1:25" x14ac:dyDescent="0.25">
      <c r="A41" s="4"/>
      <c r="B41" s="4">
        <v>33</v>
      </c>
      <c r="C41" s="4">
        <v>14885</v>
      </c>
      <c r="D41" s="4" t="s">
        <v>57</v>
      </c>
      <c r="E41" s="6">
        <v>0</v>
      </c>
      <c r="F41" s="6"/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14899</v>
      </c>
      <c r="D42" s="4" t="s">
        <v>58</v>
      </c>
      <c r="E42" s="6">
        <v>80</v>
      </c>
      <c r="F42" s="6">
        <v>7</v>
      </c>
      <c r="G42" s="6">
        <v>5</v>
      </c>
      <c r="H42" s="6">
        <v>3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14855</v>
      </c>
      <c r="D43" s="4" t="s">
        <v>59</v>
      </c>
      <c r="E43" s="6">
        <v>80</v>
      </c>
      <c r="F43" s="6">
        <v>7</v>
      </c>
      <c r="G43" s="6">
        <v>6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80</v>
      </c>
      <c r="R43">
        <f>IFERROR(VALUE(F43),0)</f>
        <v>7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14909</v>
      </c>
      <c r="D44" s="4" t="s">
        <v>60</v>
      </c>
      <c r="E44" s="6">
        <v>90</v>
      </c>
      <c r="F44" s="6">
        <v>0</v>
      </c>
      <c r="G44" s="6" t="s">
        <v>33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14841</v>
      </c>
      <c r="D45" s="4" t="s">
        <v>61</v>
      </c>
      <c r="E45" s="6">
        <v>80</v>
      </c>
      <c r="F45" s="6">
        <v>10</v>
      </c>
      <c r="G45" s="6">
        <v>9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Q45">
        <f>IFERROR(VALUE(E45),0)</f>
        <v>80</v>
      </c>
      <c r="R45">
        <f>IFERROR(VALUE(F45),0)</f>
        <v>10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14915</v>
      </c>
      <c r="D46" s="4" t="s">
        <v>62</v>
      </c>
      <c r="E46" s="6">
        <v>100</v>
      </c>
      <c r="F46" s="6">
        <v>8</v>
      </c>
      <c r="G46" s="6">
        <v>7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100</v>
      </c>
      <c r="R46">
        <f>IFERROR(VALUE(F46),0)</f>
        <v>8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14898</v>
      </c>
      <c r="D47" s="4" t="s">
        <v>63</v>
      </c>
      <c r="E47" s="6">
        <v>100</v>
      </c>
      <c r="F47" s="6">
        <v>6</v>
      </c>
      <c r="G47" s="6">
        <v>6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Q47">
        <f>IFERROR(VALUE(E47),0)</f>
        <v>100</v>
      </c>
      <c r="R47">
        <f>IFERROR(VALUE(F47),0)</f>
        <v>6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6915</v>
      </c>
      <c r="D48" s="4" t="s">
        <v>64</v>
      </c>
      <c r="E48" s="6">
        <v>90</v>
      </c>
      <c r="F48" s="6">
        <v>9</v>
      </c>
      <c r="G48" s="6">
        <v>5</v>
      </c>
      <c r="H48" s="6">
        <v>7</v>
      </c>
      <c r="I48" s="6"/>
      <c r="J48" s="6"/>
      <c r="K48" s="6"/>
      <c r="L48" s="6"/>
      <c r="M48" s="7">
        <f>CEILING( AVERAGE( R48,V48),1)</f>
        <v>5</v>
      </c>
      <c r="N48" s="7" t="s">
        <v>22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Q48">
        <f>IFERROR(VALUE(E48),0)</f>
        <v>90</v>
      </c>
      <c r="R48">
        <f>IFERROR(VALUE(F48),0)</f>
        <v>9</v>
      </c>
      <c r="S48">
        <f>IFERROR(VALUE(G48),0)</f>
        <v>5</v>
      </c>
      <c r="T48">
        <f>IFERROR(VALUE(H48),0)</f>
        <v>7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5</v>
      </c>
    </row>
    <row r="49" spans="1:25" x14ac:dyDescent="0.25">
      <c r="A49" s="4"/>
      <c r="B49" s="4">
        <v>41</v>
      </c>
      <c r="C49" s="4">
        <v>14823</v>
      </c>
      <c r="D49" s="4" t="s">
        <v>65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14912</v>
      </c>
      <c r="D50" s="4" t="s">
        <v>66</v>
      </c>
      <c r="E50" s="6">
        <v>80</v>
      </c>
      <c r="F50" s="6">
        <v>7</v>
      </c>
      <c r="G50" s="6">
        <v>3</v>
      </c>
      <c r="H50" s="6" t="s">
        <v>33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13379</v>
      </c>
      <c r="D51" s="4" t="s">
        <v>67</v>
      </c>
      <c r="E51" s="6">
        <v>0</v>
      </c>
      <c r="F51" s="6"/>
      <c r="G51" s="6"/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14910</v>
      </c>
      <c r="D52" s="4" t="s">
        <v>68</v>
      </c>
      <c r="E52" s="6">
        <v>40</v>
      </c>
      <c r="F52" s="6">
        <v>0</v>
      </c>
      <c r="G52" s="6" t="s">
        <v>33</v>
      </c>
      <c r="H52" s="6" t="s">
        <v>33</v>
      </c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4" spans="1:25" x14ac:dyDescent="0.25">
      <c r="A54" t="s">
        <v>69</v>
      </c>
    </row>
    <row r="55" spans="1:25" x14ac:dyDescent="0.25">
      <c r="A55" t="s">
        <v>70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60" spans="1:25" x14ac:dyDescent="0.25">
      <c r="D60" t="s">
        <v>74</v>
      </c>
    </row>
    <row r="61" spans="1:25" x14ac:dyDescent="0.25">
      <c r="D61" t="s">
        <v>75</v>
      </c>
      <c r="E61">
        <v>29</v>
      </c>
    </row>
    <row r="62" spans="1:25" x14ac:dyDescent="0.25">
      <c r="D62" t="s">
        <v>76</v>
      </c>
    </row>
    <row r="63" spans="1:25" x14ac:dyDescent="0.25">
      <c r="H63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AC13_1B1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2024-10-31T22:19:32Z</dcterms:created>
  <dcterms:modified xsi:type="dcterms:W3CDTF">2024-10-31T22:19:32Z</dcterms:modified>
</cp:coreProperties>
</file>