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3_2A1" sheetId="1" r:id="rId1"/>
  </sheets>
  <calcPr calcId="145621"/>
</workbook>
</file>

<file path=xl/calcChain.xml><?xml version="1.0" encoding="utf-8"?>
<calcChain xmlns="http://schemas.openxmlformats.org/spreadsheetml/2006/main">
  <c r="Y27" i="1" l="1"/>
  <c r="Y25" i="1"/>
  <c r="Y24" i="1"/>
  <c r="Y21" i="1"/>
  <c r="Y17" i="1"/>
  <c r="Y16" i="1"/>
  <c r="Y15" i="1"/>
  <c r="Y14" i="1"/>
  <c r="Y12" i="1"/>
  <c r="Y10" i="1"/>
  <c r="Y9" i="1"/>
  <c r="O9" i="1" s="1"/>
  <c r="X27" i="1"/>
  <c r="X25" i="1"/>
  <c r="X24" i="1"/>
  <c r="X21" i="1"/>
  <c r="X17" i="1"/>
  <c r="X16" i="1"/>
  <c r="X15" i="1"/>
  <c r="X14" i="1"/>
  <c r="X12" i="1"/>
  <c r="X10" i="1"/>
  <c r="X9" i="1"/>
  <c r="W27" i="1"/>
  <c r="W25" i="1"/>
  <c r="W24" i="1"/>
  <c r="W21" i="1"/>
  <c r="W17" i="1"/>
  <c r="W16" i="1"/>
  <c r="W15" i="1"/>
  <c r="W14" i="1"/>
  <c r="W12" i="1"/>
  <c r="W10" i="1"/>
  <c r="W9" i="1"/>
  <c r="V27" i="1"/>
  <c r="V25" i="1"/>
  <c r="V24" i="1"/>
  <c r="V21" i="1"/>
  <c r="V17" i="1"/>
  <c r="V16" i="1"/>
  <c r="V15" i="1"/>
  <c r="V14" i="1"/>
  <c r="V12" i="1"/>
  <c r="V10" i="1"/>
  <c r="V9" i="1"/>
  <c r="U27" i="1"/>
  <c r="U25" i="1"/>
  <c r="U24" i="1"/>
  <c r="U21" i="1"/>
  <c r="U17" i="1"/>
  <c r="U16" i="1"/>
  <c r="U15" i="1"/>
  <c r="U14" i="1"/>
  <c r="U12" i="1"/>
  <c r="U10" i="1"/>
  <c r="U9" i="1"/>
  <c r="T27" i="1"/>
  <c r="T25" i="1"/>
  <c r="T24" i="1"/>
  <c r="T21" i="1"/>
  <c r="T17" i="1"/>
  <c r="T16" i="1"/>
  <c r="T15" i="1"/>
  <c r="T14" i="1"/>
  <c r="T12" i="1"/>
  <c r="T10" i="1"/>
  <c r="T9" i="1"/>
  <c r="S27" i="1"/>
  <c r="S25" i="1"/>
  <c r="S24" i="1"/>
  <c r="S21" i="1"/>
  <c r="S17" i="1"/>
  <c r="S16" i="1"/>
  <c r="S15" i="1"/>
  <c r="S14" i="1"/>
  <c r="S12" i="1"/>
  <c r="S10" i="1"/>
  <c r="S9" i="1"/>
  <c r="R27" i="1"/>
  <c r="R25" i="1"/>
  <c r="R24" i="1"/>
  <c r="R21" i="1"/>
  <c r="R17" i="1"/>
  <c r="R16" i="1"/>
  <c r="R15" i="1"/>
  <c r="R14" i="1"/>
  <c r="R12" i="1"/>
  <c r="R10" i="1"/>
  <c r="R9" i="1"/>
  <c r="Q27" i="1"/>
  <c r="Q25" i="1"/>
  <c r="Q24" i="1"/>
  <c r="Q21" i="1"/>
  <c r="Q17" i="1"/>
  <c r="Q16" i="1"/>
  <c r="Q15" i="1"/>
  <c r="Q14" i="1"/>
  <c r="Q12" i="1"/>
  <c r="Q10" i="1"/>
  <c r="Q9" i="1"/>
  <c r="O27" i="1"/>
  <c r="O25" i="1"/>
  <c r="O24" i="1"/>
  <c r="O21" i="1"/>
  <c r="O17" i="1"/>
  <c r="O16" i="1"/>
  <c r="O15" i="1"/>
  <c r="O14" i="1"/>
  <c r="O12" i="1"/>
  <c r="O10" i="1"/>
  <c r="M27" i="1"/>
  <c r="M25" i="1"/>
  <c r="M24" i="1"/>
  <c r="M21" i="1"/>
  <c r="M17" i="1"/>
  <c r="M16" i="1"/>
  <c r="M15" i="1"/>
  <c r="M14" i="1"/>
  <c r="M12" i="1"/>
  <c r="M10" i="1"/>
  <c r="M9" i="1"/>
</calcChain>
</file>

<file path=xl/sharedStrings.xml><?xml version="1.0" encoding="utf-8"?>
<sst xmlns="http://schemas.openxmlformats.org/spreadsheetml/2006/main" count="137" uniqueCount="50">
  <si>
    <t xml:space="preserve">       INFORME DE SITUACION ACADEMICA DE ALUMNOS</t>
  </si>
  <si>
    <t>Cursada N°: 7730</t>
  </si>
  <si>
    <t xml:space="preserve">Carrera:     TECNICO SUPERIOR EN ACOMPAÑAMIENTO TERAPEUTICO    </t>
  </si>
  <si>
    <t>Ciclo: 2</t>
  </si>
  <si>
    <t xml:space="preserve">Espacio:     PSICOPATOLOGIA                </t>
  </si>
  <si>
    <t>(AC23)    2-A  1  Anual        2024</t>
  </si>
  <si>
    <t xml:space="preserve">Docente:      MALLEMACI, Natalia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</si>
  <si>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</si>
  <si>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</si>
  <si>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</si>
  <si>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</si>
  <si>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</si>
  <si>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</si>
  <si>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</si>
  <si>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</si>
  <si>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</si>
  <si>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</si>
  <si>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</si>
  <si>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</si>
  <si>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</si>
  <si>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ACKERMAN, Constanza                     </t>
  </si>
  <si>
    <t xml:space="preserve">  </t>
  </si>
  <si>
    <t>espacio sin promoción</t>
  </si>
  <si>
    <t xml:space="preserve">ALVAREZ, Anabella                       </t>
  </si>
  <si>
    <t xml:space="preserve">CARDENAS,  Micaela Andrea               </t>
  </si>
  <si>
    <t>-</t>
  </si>
  <si>
    <t>Libre</t>
  </si>
  <si>
    <t xml:space="preserve">DIAZ, Agustina Azul                     </t>
  </si>
  <si>
    <t xml:space="preserve">GIMENEZ, Ailen Evelin                   </t>
  </si>
  <si>
    <t xml:space="preserve">GIMENEZ, Luz Maricel                    </t>
  </si>
  <si>
    <t xml:space="preserve">GUERRERO, Claudia Mabel                 </t>
  </si>
  <si>
    <t xml:space="preserve">MARINO, Iara Malena                     </t>
  </si>
  <si>
    <t xml:space="preserve">MENDERO, Hazel Ailin                    </t>
  </si>
  <si>
    <t xml:space="preserve">NAHUELQUIN POZAS, Agustina Celeste      </t>
  </si>
  <si>
    <t xml:space="preserve">OJEDA QUILODRAN, Corina Andrea          </t>
  </si>
  <si>
    <t xml:space="preserve">OJEDA, Florencia                        </t>
  </si>
  <si>
    <t xml:space="preserve">PEREZ, Fatima Vanesa                    </t>
  </si>
  <si>
    <t xml:space="preserve">PRIMAVERA, Diego Ezequiel               </t>
  </si>
  <si>
    <t xml:space="preserve">REVOLLO, Carmen Rosa                    </t>
  </si>
  <si>
    <t xml:space="preserve">REZCK DEL TORO, Melani Kellien          </t>
  </si>
  <si>
    <t xml:space="preserve">RODRIGUEZ, Roxana Marcela               </t>
  </si>
  <si>
    <t xml:space="preserve">VILLAFAÑE RODRIGUEZ, Maria Laura        </t>
  </si>
  <si>
    <t xml:space="preserve">YÑIGO, Aylen Rocio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</si>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</sst>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13956</v>
      </c>
      <c r="D9" s="4" t="s">
        <v>20</v>
      </c>
      <c r="E9" s="6">
        <v>100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13703</v>
      </c>
      <c r="D10" s="4" t="s">
        <v>23</v>
      </c>
      <c r="E10" s="6">
        <v>100</v>
      </c>
      <c r="F10" s="6">
        <v>10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10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13686</v>
      </c>
      <c r="D11" s="4" t="s">
        <v>24</v>
      </c>
      <c r="E11" s="6">
        <v>80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13695</v>
      </c>
      <c r="D12" s="4" t="s">
        <v>27</v>
      </c>
      <c r="E12" s="6">
        <v>80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11799</v>
      </c>
      <c r="D13" s="4" t="s">
        <v>28</v>
      </c>
      <c r="E13" s="6">
        <v>50</v>
      </c>
      <c r="F13" s="6"/>
      <c r="G13" s="6"/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12867</v>
      </c>
      <c r="D14" s="4" t="s">
        <v>29</v>
      </c>
      <c r="E14" s="6">
        <v>80</v>
      </c>
      <c r="F14" s="6">
        <v>7</v>
      </c>
      <c r="G14" s="6"/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7</v>
      </c>
      <c r="S14">
        <f>IFERROR(VALUE(G14),0)</f>
        <v>0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10233</v>
      </c>
      <c r="D15" s="4" t="s">
        <v>30</v>
      </c>
      <c r="E15" s="6">
        <v>80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13597</v>
      </c>
      <c r="D16" s="4" t="s">
        <v>31</v>
      </c>
      <c r="E16" s="6">
        <v>80</v>
      </c>
      <c r="F16" s="6"/>
      <c r="G16" s="6"/>
      <c r="H16" s="6">
        <v>8</v>
      </c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Libre</v>
      </c>
      <c r="P16" s="2" t="s">
        <v>22</v>
      </c>
      <c r="Q16">
        <f>IFERROR(VALUE(E16),0)</f>
        <v>80</v>
      </c>
      <c r="R16">
        <f>IFERROR(VALUE(F16),0)</f>
        <v>0</v>
      </c>
      <c r="S16">
        <f>IFERROR(VALUE(G16),0)</f>
        <v>0</v>
      </c>
      <c r="T16">
        <f>IFERROR(VALUE(H16),0)</f>
        <v>8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13965</v>
      </c>
      <c r="D17" s="4" t="s">
        <v>32</v>
      </c>
      <c r="E17" s="6">
        <v>80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13577</v>
      </c>
      <c r="D18" s="4" t="s">
        <v>33</v>
      </c>
      <c r="E18" s="6">
        <v>0</v>
      </c>
      <c r="F18" s="6"/>
      <c r="G18" s="6"/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13968</v>
      </c>
      <c r="D19" s="4" t="s">
        <v>34</v>
      </c>
      <c r="E19" s="6">
        <v>80</v>
      </c>
      <c r="F19" s="6">
        <v>7</v>
      </c>
      <c r="G19" s="6">
        <v>5</v>
      </c>
      <c r="H19" s="6"/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13991</v>
      </c>
      <c r="D20" s="4" t="s">
        <v>35</v>
      </c>
      <c r="E20" s="6">
        <v>50</v>
      </c>
      <c r="F20" s="6"/>
      <c r="G20" s="6"/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10564</v>
      </c>
      <c r="D21" s="4" t="s">
        <v>36</v>
      </c>
      <c r="E21" s="6">
        <v>80</v>
      </c>
      <c r="F21" s="6">
        <v>6</v>
      </c>
      <c r="G21" s="6"/>
      <c r="H21" s="6">
        <v>8</v>
      </c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6</v>
      </c>
      <c r="S21">
        <f>IFERROR(VALUE(G21),0)</f>
        <v>0</v>
      </c>
      <c r="T21">
        <f>IFERROR(VALUE(H21),0)</f>
        <v>8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10378</v>
      </c>
      <c r="D22" s="4" t="s">
        <v>37</v>
      </c>
      <c r="E22" s="6">
        <v>0</v>
      </c>
      <c r="F22" s="6"/>
      <c r="G22" s="6"/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10256</v>
      </c>
      <c r="D23" s="4" t="s">
        <v>38</v>
      </c>
      <c r="E23" s="6">
        <v>50</v>
      </c>
      <c r="F23" s="6"/>
      <c r="G23" s="6"/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13969</v>
      </c>
      <c r="D24" s="4" t="s">
        <v>39</v>
      </c>
      <c r="E24" s="6">
        <v>80</v>
      </c>
      <c r="F24" s="6">
        <v>7</v>
      </c>
      <c r="G24" s="6"/>
      <c r="H24" s="6">
        <v>8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7</v>
      </c>
      <c r="S24">
        <f>IFERROR(VALUE(G24),0)</f>
        <v>0</v>
      </c>
      <c r="T24">
        <f>IFERROR(VALUE(H24),0)</f>
        <v>8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13622</v>
      </c>
      <c r="D25" s="4" t="s">
        <v>40</v>
      </c>
      <c r="E25" s="6">
        <v>100</v>
      </c>
      <c r="F25" s="6">
        <v>10</v>
      </c>
      <c r="G25" s="6">
        <v>10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10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13972</v>
      </c>
      <c r="D26" s="4" t="s">
        <v>41</v>
      </c>
      <c r="E26" s="6">
        <v>50</v>
      </c>
      <c r="F26" s="6"/>
      <c r="G26" s="6"/>
      <c r="H26" s="6"/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13975</v>
      </c>
      <c r="D27" s="4" t="s">
        <v>42</v>
      </c>
      <c r="E27" s="6">
        <v>100</v>
      </c>
      <c r="F27" s="6">
        <v>10</v>
      </c>
      <c r="G27" s="6">
        <v>10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10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4" spans="4:8" x14ac:dyDescent="0.25">
      <c r="D34" t="s">
        <v>47</v>
      </c>
    </row>
    <row r="35" spans="4:8" x14ac:dyDescent="0.25">
      <c r="D35" t="s">
        <v>48</v>
      </c>
      <c r="E35">
        <v>8</v>
      </c>
    </row>
    <row r="36" spans="4:8" x14ac:dyDescent="0.25">
      <c r="H36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AC23_2A1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2024-10-31T22:19:51Z</dcterms:created>
  <dcterms:modified xsi:type="dcterms:W3CDTF">2024-10-31T22:19:51Z</dcterms:modified>
</cp:coreProperties>
</file>