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AC26_2A1" sheetId="1" r:id="rId1"/>
  </sheets>
  <calcPr calcId="152511"/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<sst xmlns="http://schemas.openxmlformats.org/spreadsheetml/2006/main" count="70" uniqueCount="46">
  <si>
    <t xml:space="preserve">       INFORME DE SITUACION ACADEMICA DE ALUMNOS</t>
  </si>
  <si>
    <t>Cursada N°: 8207</t>
  </si>
  <si>
    <t xml:space="preserve">Carrera:     TECNICO SUPERIOR EN ACOMPAÑAMIENTO TERAPEUTICO    </t>
  </si>
  <si>
    <t>Ciclo: 2</t>
  </si>
  <si>
    <t xml:space="preserve">Espacio:     METODOLOGIA DE LA INVESTIGAC. </t>
  </si>
  <si>
    <t>(AC26)    2-A  1  1° Cuatrim.  2025</t>
  </si>
  <si>
    <t xml:space="preserve">Docente:      BAEZ, Laura Carolina          </t>
  </si>
  <si>
    <t>Mañana</t>
  </si>
  <si>
    <t>Comisión: 1</t>
  </si>
  <si>
    <t xml:space="preserve"> CUATRIMESTRE</t>
  </si>
  <si>
    <t>'-</t>
  </si>
  <si>
    <t>Nº</t>
  </si>
  <si>
    <t>Codigo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</si>
  <si>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</si>
  <si>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</si>
  <si>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</si>
  <si>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</si>
  <si>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</si>
  <si>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</si>
  <si>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BAEZ RAMIREZ, Tamar Cinthia             </t>
  </si>
  <si>
    <t xml:space="preserve">  </t>
  </si>
  <si>
    <t>sin promoción, falta AC16</t>
  </si>
  <si>
    <t xml:space="preserve">CARRIZO, Ana Ludmila                    </t>
  </si>
  <si>
    <t xml:space="preserve">CONDORI, Claudia Anastacia              </t>
  </si>
  <si>
    <t xml:space="preserve">GHEM, Guadalupe Felisa                  </t>
  </si>
  <si>
    <t xml:space="preserve">GIMENEZ, Gonzalo Andres                 </t>
  </si>
  <si>
    <t xml:space="preserve">GRAMAJO, Yesica Paola                   </t>
  </si>
  <si>
    <t xml:space="preserve">HUARACAN AVILA, Luca Fran               </t>
  </si>
  <si>
    <t xml:space="preserve">MANSILLA, Brisa Araceli                 </t>
  </si>
  <si>
    <t xml:space="preserve">MEDINA, Daniela Analia                  </t>
  </si>
  <si>
    <t xml:space="preserve">MENDERO, Hazel Ailin                    </t>
  </si>
  <si>
    <t xml:space="preserve">MILANO, Camila Isabel                   </t>
  </si>
  <si>
    <t xml:space="preserve">OJEDA, Florencia                        </t>
  </si>
  <si>
    <t xml:space="preserve">ORTIZ, Cinthia Belen                    </t>
  </si>
  <si>
    <t xml:space="preserve">TINTILAY, Jorgelina Veronica            </t>
  </si>
  <si>
    <t xml:space="preserve">VILLAFAÑE RODRIGUEZ, Maria Laura        </t>
  </si>
  <si>
    <t xml:space="preserve">VILLEGA, Aylen Angelica                 </t>
  </si>
  <si>
    <t>OBSERVACIONES: No agregar alumnos sin autorización previa de rectoría.</t>
  </si>
  <si>
    <t xml:space="preserve">               No modificar las fórmulas de las celdas con fondo verde.</t>
  </si>
  <si>
    <t>Solo podrán promocionar los alumnos que no tengan una observación en la última columna, y</t>
  </si>
  <si>
    <t>obtengan 8 o más en el parcial y 8 o más en Trabajos Prácticos.</t>
  </si>
  <si>
    <t>Declaro bajo juramento que los datos volcados en la presenta planilla son fidedignos y correctos.</t>
  </si>
  <si>
    <t>Cantidad alumnos Regulares:</t>
  </si>
  <si>
    <t>Cantidad alumnos Libres:</t>
  </si>
  <si>
    <t>Cantidad alumnos Promocionados: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</si>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</sst>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.6640625" customWidth="1"/>
    <col min="4" max="4" width="34.777343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1.88671875" customWidth="1"/>
    <col min="10" max="10" width="12" bestFit="1" customWidth="1"/>
    <col min="12" max="15" width="0" hidden="1" customWidth="1"/>
  </cols>
  <sheetData>
    <row r="1" spans="1:16" x14ac:dyDescent="0.3">
      <c r="A1" t="s">
        <v>0</v>
      </c>
      <c r="F1" s="1" t="s">
        <v>1</v>
      </c>
    </row>
    <row r="3" spans="1:16" x14ac:dyDescent="0.3">
      <c r="A3" t="s">
        <v>2</v>
      </c>
      <c r="H3" t="s">
        <v>3</v>
      </c>
    </row>
    <row r="4" spans="1:16" x14ac:dyDescent="0.3">
      <c r="A4" s="1" t="s">
        <v>4</v>
      </c>
      <c r="F4" s="1" t="s">
        <v>5</v>
      </c>
      <c r="P4" s="2"/>
    </row>
    <row r="5" spans="1:16" x14ac:dyDescent="0.3">
      <c r="A5" t="s">
        <v>6</v>
      </c>
      <c r="F5" t="s">
        <v>7</v>
      </c>
      <c r="J5" t="s">
        <v>8</v>
      </c>
    </row>
    <row r="7" spans="1:16" x14ac:dyDescent="0.3">
      <c r="E7" t="s">
        <v>9</v>
      </c>
    </row>
    <row r="8" spans="1:16" x14ac:dyDescent="0.3">
      <c r="A8" s="3" t="s">
        <v>10</v>
      </c>
      <c r="B8" s="3" t="s">
        <v>11</v>
      </c>
      <c r="C8" s="3" t="s">
        <v>12</v>
      </c>
      <c r="D8" s="3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7"/>
      <c r="J8" s="7" t="s">
        <v>18</v>
      </c>
    </row>
    <row r="9" spans="1:16" x14ac:dyDescent="0.3">
      <c r="A9" s="4"/>
      <c r="B9" s="4">
        <v>1</v>
      </c>
      <c r="C9" s="4">
        <v>14911</v>
      </c>
      <c r="D9" s="4" t="s">
        <v>19</v>
      </c>
      <c r="E9" s="6"/>
      <c r="F9" s="6"/>
      <c r="G9" s="6"/>
      <c r="H9" s="6"/>
      <c r="I9" s="7" t="s">
        <v>20</v>
      </c>
      <c r="J9" s="7" t="str">
        <f>IF(ISBLANK(E9),"-",IF(AND(ISBLANK(K9),L9&gt;=65,M9&gt;=8,N9&gt;=8),"Promociona",IF(AND(L9&gt;=65,M9&gt;=6,OR(N9&gt;=6,O9&gt;=6)),"Regular","Libre")))</f>
        <v>-</v>
      </c>
      <c r="K9" t="s">
        <v>21</v>
      </c>
      <c r="L9">
        <f>IFERROR(VALUE(E9),0)</f>
        <v>0</v>
      </c>
      <c r="M9">
        <f>IFERROR(VALUE(F9),0)</f>
        <v>0</v>
      </c>
      <c r="N9">
        <f>IFERROR(VALUE(G9),0)</f>
        <v>0</v>
      </c>
      <c r="O9">
        <f>IFERROR(VALUE(H9),0)</f>
        <v>0</v>
      </c>
    </row>
    <row r="10" spans="1:16" x14ac:dyDescent="0.3">
      <c r="A10" s="4"/>
      <c r="B10" s="4">
        <v>2</v>
      </c>
      <c r="C10" s="4">
        <v>14137</v>
      </c>
      <c r="D10" s="4" t="s">
        <v>22</v>
      </c>
      <c r="E10" s="6"/>
      <c r="F10" s="6"/>
      <c r="G10" s="6"/>
      <c r="H10" s="6"/>
      <c r="I10" s="7" t="s">
        <v>20</v>
      </c>
      <c r="J10" s="7" t="str">
        <f>IF(ISBLANK(E10),"-",IF(AND(ISBLANK(K10),L10&gt;=65,M10&gt;=8,N10&gt;=8),"Promociona",IF(AND(L10&gt;=65,M10&gt;=6,OR(N10&gt;=6,O10&gt;=6)),"Regular","Libre")))</f>
        <v>-</v>
      </c>
      <c r="K10" t="s">
        <v>21</v>
      </c>
      <c r="L10">
        <f>IFERROR(VALUE(E10),0)</f>
        <v>0</v>
      </c>
      <c r="M10">
        <f>IFERROR(VALUE(F10),0)</f>
        <v>0</v>
      </c>
      <c r="N10">
        <f>IFERROR(VALUE(G10),0)</f>
        <v>0</v>
      </c>
      <c r="O10">
        <f>IFERROR(VALUE(H10),0)</f>
        <v>0</v>
      </c>
    </row>
    <row r="11" spans="1:16" x14ac:dyDescent="0.3">
      <c r="A11" s="4"/>
      <c r="B11" s="4">
        <v>3</v>
      </c>
      <c r="C11" s="4">
        <v>5809</v>
      </c>
      <c r="D11" s="4" t="s">
        <v>23</v>
      </c>
      <c r="E11" s="6"/>
      <c r="F11" s="6"/>
      <c r="G11" s="6"/>
      <c r="H11" s="6"/>
      <c r="I11" s="7" t="s">
        <v>20</v>
      </c>
      <c r="J11" s="7" t="str">
        <f>IF(ISBLANK(E11),"-",IF(AND(ISBLANK(K11),L11&gt;=65,M11&gt;=8,N11&gt;=8),"Promociona",IF(AND(L11&gt;=65,M11&gt;=6,OR(N11&gt;=6,O11&gt;=6)),"Regular","Libre")))</f>
        <v>-</v>
      </c>
      <c r="K11" t="s">
        <v>21</v>
      </c>
      <c r="L11">
        <f>IFERROR(VALUE(E11),0)</f>
        <v>0</v>
      </c>
      <c r="M11">
        <f>IFERROR(VALUE(F11),0)</f>
        <v>0</v>
      </c>
      <c r="N11">
        <f>IFERROR(VALUE(G11),0)</f>
        <v>0</v>
      </c>
      <c r="O11">
        <f>IFERROR(VALUE(H11),0)</f>
        <v>0</v>
      </c>
    </row>
    <row r="12" spans="1:16" x14ac:dyDescent="0.3">
      <c r="A12" s="4"/>
      <c r="B12" s="4">
        <v>4</v>
      </c>
      <c r="C12" s="4">
        <v>11480</v>
      </c>
      <c r="D12" s="4" t="s">
        <v>24</v>
      </c>
      <c r="E12" s="6"/>
      <c r="F12" s="6"/>
      <c r="G12" s="6"/>
      <c r="H12" s="6"/>
      <c r="I12" s="7" t="s">
        <v>20</v>
      </c>
      <c r="J12" s="7" t="str">
        <f>IF(ISBLANK(E12),"-",IF(AND(ISBLANK(K12),L12&gt;=65,M12&gt;=8,N12&gt;=8),"Promociona",IF(AND(L12&gt;=65,M12&gt;=6,OR(N12&gt;=6,O12&gt;=6)),"Regular","Libre")))</f>
        <v>-</v>
      </c>
      <c r="L12">
        <f>IFERROR(VALUE(E12),0)</f>
        <v>0</v>
      </c>
      <c r="M12">
        <f>IFERROR(VALUE(F12),0)</f>
        <v>0</v>
      </c>
      <c r="N12">
        <f>IFERROR(VALUE(G12),0)</f>
        <v>0</v>
      </c>
      <c r="O12">
        <f>IFERROR(VALUE(H12),0)</f>
        <v>0</v>
      </c>
    </row>
    <row r="13" spans="1:16" x14ac:dyDescent="0.3">
      <c r="A13" s="4"/>
      <c r="B13" s="4">
        <v>5</v>
      </c>
      <c r="C13" s="4">
        <v>14152</v>
      </c>
      <c r="D13" s="4" t="s">
        <v>25</v>
      </c>
      <c r="E13" s="6"/>
      <c r="F13" s="6"/>
      <c r="G13" s="6"/>
      <c r="H13" s="6"/>
      <c r="I13" s="7" t="s">
        <v>20</v>
      </c>
      <c r="J13" s="7" t="str">
        <f>IF(ISBLANK(E13),"-",IF(AND(ISBLANK(K13),L13&gt;=65,M13&gt;=8,N13&gt;=8),"Promociona",IF(AND(L13&gt;=65,M13&gt;=6,OR(N13&gt;=6,O13&gt;=6)),"Regular","Libre")))</f>
        <v>-</v>
      </c>
      <c r="K13" t="s">
        <v>21</v>
      </c>
      <c r="L13">
        <f>IFERROR(VALUE(E13),0)</f>
        <v>0</v>
      </c>
      <c r="M13">
        <f>IFERROR(VALUE(F13),0)</f>
        <v>0</v>
      </c>
      <c r="N13">
        <f>IFERROR(VALUE(G13),0)</f>
        <v>0</v>
      </c>
      <c r="O13">
        <f>IFERROR(VALUE(H13),0)</f>
        <v>0</v>
      </c>
    </row>
    <row r="14" spans="1:16" x14ac:dyDescent="0.3">
      <c r="A14" s="4"/>
      <c r="B14" s="4">
        <v>6</v>
      </c>
      <c r="C14" s="4">
        <v>14156</v>
      </c>
      <c r="D14" s="4" t="s">
        <v>26</v>
      </c>
      <c r="E14" s="6"/>
      <c r="F14" s="6"/>
      <c r="G14" s="6"/>
      <c r="H14" s="6"/>
      <c r="I14" s="7" t="s">
        <v>20</v>
      </c>
      <c r="J14" s="7" t="str">
        <f>IF(ISBLANK(E14),"-",IF(AND(ISBLANK(K14),L14&gt;=65,M14&gt;=8,N14&gt;=8),"Promociona",IF(AND(L14&gt;=65,M14&gt;=6,OR(N14&gt;=6,O14&gt;=6)),"Regular","Libre")))</f>
        <v>-</v>
      </c>
      <c r="K14" t="s">
        <v>21</v>
      </c>
      <c r="L14">
        <f>IFERROR(VALUE(E14),0)</f>
        <v>0</v>
      </c>
      <c r="M14">
        <f>IFERROR(VALUE(F14),0)</f>
        <v>0</v>
      </c>
      <c r="N14">
        <f>IFERROR(VALUE(G14),0)</f>
        <v>0</v>
      </c>
      <c r="O14">
        <f>IFERROR(VALUE(H14),0)</f>
        <v>0</v>
      </c>
    </row>
    <row r="15" spans="1:16" x14ac:dyDescent="0.3">
      <c r="A15" s="4"/>
      <c r="B15" s="4">
        <v>7</v>
      </c>
      <c r="C15" s="4">
        <v>14317</v>
      </c>
      <c r="D15" s="4" t="s">
        <v>27</v>
      </c>
      <c r="E15" s="6"/>
      <c r="F15" s="6"/>
      <c r="G15" s="6"/>
      <c r="H15" s="6"/>
      <c r="I15" s="7" t="s">
        <v>20</v>
      </c>
      <c r="J15" s="7" t="str">
        <f>IF(ISBLANK(E15),"-",IF(AND(ISBLANK(K15),L15&gt;=65,M15&gt;=8,N15&gt;=8),"Promociona",IF(AND(L15&gt;=65,M15&gt;=6,OR(N15&gt;=6,O15&gt;=6)),"Regular","Libre")))</f>
        <v>-</v>
      </c>
      <c r="K15" t="s">
        <v>21</v>
      </c>
      <c r="L15">
        <f>IFERROR(VALUE(E15),0)</f>
        <v>0</v>
      </c>
      <c r="M15">
        <f>IFERROR(VALUE(F15),0)</f>
        <v>0</v>
      </c>
      <c r="N15">
        <f>IFERROR(VALUE(G15),0)</f>
        <v>0</v>
      </c>
      <c r="O15">
        <f>IFERROR(VALUE(H15),0)</f>
        <v>0</v>
      </c>
    </row>
    <row r="16" spans="1:16" x14ac:dyDescent="0.3">
      <c r="A16" s="4"/>
      <c r="B16" s="4">
        <v>8</v>
      </c>
      <c r="C16" s="4">
        <v>14313</v>
      </c>
      <c r="D16" s="4" t="s">
        <v>28</v>
      </c>
      <c r="E16" s="6"/>
      <c r="F16" s="6"/>
      <c r="G16" s="6"/>
      <c r="H16" s="6"/>
      <c r="I16" s="7" t="s">
        <v>20</v>
      </c>
      <c r="J16" s="7" t="str">
        <f>IF(ISBLANK(E16),"-",IF(AND(ISBLANK(K16),L16&gt;=65,M16&gt;=8,N16&gt;=8),"Promociona",IF(AND(L16&gt;=65,M16&gt;=6,OR(N16&gt;=6,O16&gt;=6)),"Regular","Libre")))</f>
        <v>-</v>
      </c>
      <c r="K16" t="s">
        <v>21</v>
      </c>
      <c r="L16">
        <f>IFERROR(VALUE(E16),0)</f>
        <v>0</v>
      </c>
      <c r="M16">
        <f>IFERROR(VALUE(F16),0)</f>
        <v>0</v>
      </c>
      <c r="N16">
        <f>IFERROR(VALUE(G16),0)</f>
        <v>0</v>
      </c>
      <c r="O16">
        <f>IFERROR(VALUE(H16),0)</f>
        <v>0</v>
      </c>
    </row>
    <row r="17" spans="1:15" x14ac:dyDescent="0.3">
      <c r="A17" s="4"/>
      <c r="B17" s="4">
        <v>9</v>
      </c>
      <c r="C17" s="4">
        <v>14157</v>
      </c>
      <c r="D17" s="4" t="s">
        <v>29</v>
      </c>
      <c r="E17" s="6"/>
      <c r="F17" s="6"/>
      <c r="G17" s="6"/>
      <c r="H17" s="6"/>
      <c r="I17" s="7" t="s">
        <v>20</v>
      </c>
      <c r="J17" s="7" t="str">
        <f>IF(ISBLANK(E17),"-",IF(AND(ISBLANK(K17),L17&gt;=65,M17&gt;=8,N17&gt;=8),"Promociona",IF(AND(L17&gt;=65,M17&gt;=6,OR(N17&gt;=6,O17&gt;=6)),"Regular","Libre")))</f>
        <v>-</v>
      </c>
      <c r="K17" t="s">
        <v>21</v>
      </c>
      <c r="L17">
        <f>IFERROR(VALUE(E17),0)</f>
        <v>0</v>
      </c>
      <c r="M17">
        <f>IFERROR(VALUE(F17),0)</f>
        <v>0</v>
      </c>
      <c r="N17">
        <f>IFERROR(VALUE(G17),0)</f>
        <v>0</v>
      </c>
      <c r="O17">
        <f>IFERROR(VALUE(H17),0)</f>
        <v>0</v>
      </c>
    </row>
    <row r="18" spans="1:15" x14ac:dyDescent="0.3">
      <c r="A18" s="4"/>
      <c r="B18" s="4">
        <v>10</v>
      </c>
      <c r="C18" s="4">
        <v>13965</v>
      </c>
      <c r="D18" s="4" t="s">
        <v>30</v>
      </c>
      <c r="E18" s="6"/>
      <c r="F18" s="6"/>
      <c r="G18" s="6"/>
      <c r="H18" s="6"/>
      <c r="I18" s="7" t="s">
        <v>20</v>
      </c>
      <c r="J18" s="7" t="str">
        <f>IF(ISBLANK(E18),"-",IF(AND(ISBLANK(K18),L18&gt;=65,M18&gt;=8,N18&gt;=8),"Promociona",IF(AND(L18&gt;=65,M18&gt;=6,OR(N18&gt;=6,O18&gt;=6)),"Regular","Libre")))</f>
        <v>-</v>
      </c>
      <c r="L18">
        <f>IFERROR(VALUE(E18),0)</f>
        <v>0</v>
      </c>
      <c r="M18">
        <f>IFERROR(VALUE(F18),0)</f>
        <v>0</v>
      </c>
      <c r="N18">
        <f>IFERROR(VALUE(G18),0)</f>
        <v>0</v>
      </c>
      <c r="O18">
        <f>IFERROR(VALUE(H18),0)</f>
        <v>0</v>
      </c>
    </row>
    <row r="19" spans="1:15" x14ac:dyDescent="0.3">
      <c r="A19" s="4"/>
      <c r="B19" s="4">
        <v>11</v>
      </c>
      <c r="C19" s="4">
        <v>14158</v>
      </c>
      <c r="D19" s="4" t="s">
        <v>31</v>
      </c>
      <c r="E19" s="6"/>
      <c r="F19" s="6"/>
      <c r="G19" s="6"/>
      <c r="H19" s="6"/>
      <c r="I19" s="7" t="s">
        <v>20</v>
      </c>
      <c r="J19" s="7" t="str">
        <f>IF(ISBLANK(E19),"-",IF(AND(ISBLANK(K19),L19&gt;=65,M19&gt;=8,N19&gt;=8),"Promociona",IF(AND(L19&gt;=65,M19&gt;=6,OR(N19&gt;=6,O19&gt;=6)),"Regular","Libre")))</f>
        <v>-</v>
      </c>
      <c r="L19">
        <f>IFERROR(VALUE(E19),0)</f>
        <v>0</v>
      </c>
      <c r="M19">
        <f>IFERROR(VALUE(F19),0)</f>
        <v>0</v>
      </c>
      <c r="N19">
        <f>IFERROR(VALUE(G19),0)</f>
        <v>0</v>
      </c>
      <c r="O19">
        <f>IFERROR(VALUE(H19),0)</f>
        <v>0</v>
      </c>
    </row>
    <row r="20" spans="1:15" x14ac:dyDescent="0.3">
      <c r="A20" s="4"/>
      <c r="B20" s="4">
        <v>12</v>
      </c>
      <c r="C20" s="4">
        <v>13991</v>
      </c>
      <c r="D20" s="4" t="s">
        <v>32</v>
      </c>
      <c r="E20" s="6"/>
      <c r="F20" s="6"/>
      <c r="G20" s="6"/>
      <c r="H20" s="6"/>
      <c r="I20" s="7" t="s">
        <v>20</v>
      </c>
      <c r="J20" s="7" t="str">
        <f>IF(ISBLANK(E20),"-",IF(AND(ISBLANK(K20),L20&gt;=65,M20&gt;=8,N20&gt;=8),"Promociona",IF(AND(L20&gt;=65,M20&gt;=6,OR(N20&gt;=6,O20&gt;=6)),"Regular","Libre")))</f>
        <v>-</v>
      </c>
      <c r="L20">
        <f>IFERROR(VALUE(E20),0)</f>
        <v>0</v>
      </c>
      <c r="M20">
        <f>IFERROR(VALUE(F20),0)</f>
        <v>0</v>
      </c>
      <c r="N20">
        <f>IFERROR(VALUE(G20),0)</f>
        <v>0</v>
      </c>
      <c r="O20">
        <f>IFERROR(VALUE(H20),0)</f>
        <v>0</v>
      </c>
    </row>
    <row r="21" spans="1:15" x14ac:dyDescent="0.3">
      <c r="A21" s="4"/>
      <c r="B21" s="4">
        <v>13</v>
      </c>
      <c r="C21" s="4">
        <v>14160</v>
      </c>
      <c r="D21" s="4" t="s">
        <v>33</v>
      </c>
      <c r="E21" s="6"/>
      <c r="F21" s="6"/>
      <c r="G21" s="6"/>
      <c r="H21" s="6"/>
      <c r="I21" s="7" t="s">
        <v>20</v>
      </c>
      <c r="J21" s="7" t="str">
        <f>IF(ISBLANK(E21),"-",IF(AND(ISBLANK(K21),L21&gt;=65,M21&gt;=8,N21&gt;=8),"Promociona",IF(AND(L21&gt;=65,M21&gt;=6,OR(N21&gt;=6,O21&gt;=6)),"Regular","Libre")))</f>
        <v>-</v>
      </c>
      <c r="L21">
        <f>IFERROR(VALUE(E21),0)</f>
        <v>0</v>
      </c>
      <c r="M21">
        <f>IFERROR(VALUE(F21),0)</f>
        <v>0</v>
      </c>
      <c r="N21">
        <f>IFERROR(VALUE(G21),0)</f>
        <v>0</v>
      </c>
      <c r="O21">
        <f>IFERROR(VALUE(H21),0)</f>
        <v>0</v>
      </c>
    </row>
    <row r="22" spans="1:15" x14ac:dyDescent="0.3">
      <c r="A22" s="4"/>
      <c r="B22" s="4">
        <v>14</v>
      </c>
      <c r="C22" s="4">
        <v>8920</v>
      </c>
      <c r="D22" s="4" t="s">
        <v>34</v>
      </c>
      <c r="E22" s="6"/>
      <c r="F22" s="6"/>
      <c r="G22" s="6"/>
      <c r="H22" s="6"/>
      <c r="I22" s="7" t="s">
        <v>20</v>
      </c>
      <c r="J22" s="7" t="str">
        <f>IF(ISBLANK(E22),"-",IF(AND(ISBLANK(K22),L22&gt;=65,M22&gt;=8,N22&gt;=8),"Promociona",IF(AND(L22&gt;=65,M22&gt;=6,OR(N22&gt;=6,O22&gt;=6)),"Regular","Libre")))</f>
        <v>-</v>
      </c>
      <c r="K22" t="s">
        <v>21</v>
      </c>
      <c r="L22">
        <f>IFERROR(VALUE(E22),0)</f>
        <v>0</v>
      </c>
      <c r="M22">
        <f>IFERROR(VALUE(F22),0)</f>
        <v>0</v>
      </c>
      <c r="N22">
        <f>IFERROR(VALUE(G22),0)</f>
        <v>0</v>
      </c>
      <c r="O22">
        <f>IFERROR(VALUE(H22),0)</f>
        <v>0</v>
      </c>
    </row>
    <row r="23" spans="1:15" x14ac:dyDescent="0.3">
      <c r="A23" s="4"/>
      <c r="B23" s="4">
        <v>15</v>
      </c>
      <c r="C23" s="4">
        <v>13972</v>
      </c>
      <c r="D23" s="4" t="s">
        <v>35</v>
      </c>
      <c r="E23" s="6"/>
      <c r="F23" s="6"/>
      <c r="G23" s="6"/>
      <c r="H23" s="6"/>
      <c r="I23" s="7" t="s">
        <v>20</v>
      </c>
      <c r="J23" s="7" t="str">
        <f>IF(ISBLANK(E23),"-",IF(AND(ISBLANK(K23),L23&gt;=65,M23&gt;=8,N23&gt;=8),"Promociona",IF(AND(L23&gt;=65,M23&gt;=6,OR(N23&gt;=6,O23&gt;=6)),"Regular","Libre")))</f>
        <v>-</v>
      </c>
      <c r="L23">
        <f>IFERROR(VALUE(E23),0)</f>
        <v>0</v>
      </c>
      <c r="M23">
        <f>IFERROR(VALUE(F23),0)</f>
        <v>0</v>
      </c>
      <c r="N23">
        <f>IFERROR(VALUE(G23),0)</f>
        <v>0</v>
      </c>
      <c r="O23">
        <f>IFERROR(VALUE(H23),0)</f>
        <v>0</v>
      </c>
    </row>
    <row r="24" spans="1:15" x14ac:dyDescent="0.3">
      <c r="A24" s="4"/>
      <c r="B24" s="4">
        <v>16</v>
      </c>
      <c r="C24" s="4">
        <v>15027</v>
      </c>
      <c r="D24" s="4" t="s">
        <v>36</v>
      </c>
      <c r="E24" s="6"/>
      <c r="F24" s="6"/>
      <c r="G24" s="6"/>
      <c r="H24" s="6"/>
      <c r="I24" s="7" t="s">
        <v>20</v>
      </c>
      <c r="J24" s="7" t="str">
        <f>IF(ISBLANK(E24),"-",IF(AND(ISBLANK(K24),L24&gt;=65,M24&gt;=8,N24&gt;=8),"Promociona",IF(AND(L24&gt;=65,M24&gt;=6,OR(N24&gt;=6,O24&gt;=6)),"Regular","Libre")))</f>
        <v>-</v>
      </c>
      <c r="K24" t="s">
        <v>21</v>
      </c>
      <c r="L24">
        <f>IFERROR(VALUE(E24),0)</f>
        <v>0</v>
      </c>
      <c r="M24">
        <f>IFERROR(VALUE(F24),0)</f>
        <v>0</v>
      </c>
      <c r="N24">
        <f>IFERROR(VALUE(G24),0)</f>
        <v>0</v>
      </c>
      <c r="O24">
        <f>IFERROR(VALUE(H24),0)</f>
        <v>0</v>
      </c>
    </row>
    <row r="26" spans="1:15" x14ac:dyDescent="0.3">
      <c r="A26" t="s">
        <v>37</v>
      </c>
    </row>
    <row r="27" spans="1:15" x14ac:dyDescent="0.3">
      <c r="A27" t="s">
        <v>38</v>
      </c>
    </row>
    <row r="28" spans="1:15" x14ac:dyDescent="0.3">
      <c r="A28" t="s">
        <v>39</v>
      </c>
    </row>
    <row r="29" spans="1:15" x14ac:dyDescent="0.3">
      <c r="A29" t="s">
        <v>40</v>
      </c>
    </row>
    <row r="30" spans="1:15" x14ac:dyDescent="0.3">
      <c r="A30" t="s">
        <v>41</v>
      </c>
    </row>
    <row r="32" spans="1:15" x14ac:dyDescent="0.3">
      <c r="D32" t="s">
        <v>42</v>
      </c>
    </row>
    <row r="33" spans="4:8" x14ac:dyDescent="0.3">
      <c r="D33" t="s">
        <v>43</v>
      </c>
    </row>
    <row r="34" spans="4:8" x14ac:dyDescent="0.3">
      <c r="D34" t="s">
        <v>44</v>
      </c>
    </row>
    <row r="35" spans="4:8" x14ac:dyDescent="0.3">
      <c r="H35" t="s">
        <v>45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AC26_2A1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2025-06-25T21:44:07Z</dcterms:created>
  <dcterms:modified xsi:type="dcterms:W3CDTF">2025-06-25T21:44:08Z</dcterms:modified>
</cp:coreProperties>
</file>