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35_3C1" sheetId="1" r:id="rId1"/>
  </sheets>
  <calcPr calcId="145621"/>
</workbook>
</file>

<file path=xl/calcChain.xml><?xml version="1.0" encoding="utf-8"?>
<calcChain xmlns="http://schemas.openxmlformats.org/spreadsheetml/2006/main">
  <c r="Y20" i="1" l="1"/>
  <c r="Y19" i="1"/>
  <c r="Y17" i="1"/>
  <c r="Y16" i="1"/>
  <c r="Y15" i="1"/>
  <c r="Y14" i="1"/>
  <c r="Y10" i="1"/>
  <c r="Y9" i="1"/>
  <c r="X20" i="1"/>
  <c r="X19" i="1"/>
  <c r="X17" i="1"/>
  <c r="X16" i="1"/>
  <c r="X15" i="1"/>
  <c r="X14" i="1"/>
  <c r="X10" i="1"/>
  <c r="X9" i="1"/>
  <c r="W20" i="1"/>
  <c r="W19" i="1"/>
  <c r="W17" i="1"/>
  <c r="W16" i="1"/>
  <c r="W15" i="1"/>
  <c r="W14" i="1"/>
  <c r="W10" i="1"/>
  <c r="W9" i="1"/>
  <c r="V20" i="1"/>
  <c r="V19" i="1"/>
  <c r="V17" i="1"/>
  <c r="V16" i="1"/>
  <c r="V15" i="1"/>
  <c r="V14" i="1"/>
  <c r="V10" i="1"/>
  <c r="V9" i="1"/>
  <c r="U20" i="1"/>
  <c r="U19" i="1"/>
  <c r="U17" i="1"/>
  <c r="U16" i="1"/>
  <c r="U15" i="1"/>
  <c r="U14" i="1"/>
  <c r="U10" i="1"/>
  <c r="U9" i="1"/>
  <c r="T20" i="1"/>
  <c r="T19" i="1"/>
  <c r="T17" i="1"/>
  <c r="T16" i="1"/>
  <c r="T15" i="1"/>
  <c r="T14" i="1"/>
  <c r="T10" i="1"/>
  <c r="T9" i="1"/>
  <c r="S20" i="1"/>
  <c r="S19" i="1"/>
  <c r="S17" i="1"/>
  <c r="S16" i="1"/>
  <c r="S15" i="1"/>
  <c r="S14" i="1"/>
  <c r="S10" i="1"/>
  <c r="S9" i="1"/>
  <c r="R20" i="1"/>
  <c r="R19" i="1"/>
  <c r="R17" i="1"/>
  <c r="R16" i="1"/>
  <c r="R15" i="1"/>
  <c r="R14" i="1"/>
  <c r="R10" i="1"/>
  <c r="R9" i="1"/>
  <c r="Q20" i="1"/>
  <c r="Q19" i="1"/>
  <c r="O19" i="1" s="1"/>
  <c r="Q17" i="1"/>
  <c r="Q16" i="1"/>
  <c r="Q15" i="1"/>
  <c r="Q14" i="1"/>
  <c r="Q10" i="1"/>
  <c r="Q9" i="1"/>
  <c r="O20" i="1"/>
  <c r="O17" i="1"/>
  <c r="O16" i="1"/>
  <c r="O15" i="1"/>
  <c r="O14" i="1"/>
  <c r="O10" i="1"/>
  <c r="O9" i="1"/>
  <c r="M20" i="1"/>
  <c r="M19" i="1"/>
  <c r="M17" i="1"/>
  <c r="M16" i="1"/>
  <c r="M15" i="1"/>
  <c r="M14" i="1"/>
  <c r="M10" i="1"/>
  <c r="M9" i="1"/>
</calcChain>
</file>

<file path=xl/sharedStrings.xml><?xml version="1.0" encoding="utf-8"?>
<sst xmlns="http://schemas.openxmlformats.org/spreadsheetml/2006/main" count="92" uniqueCount="43">
  <si>
    <t xml:space="preserve">       INFORME DE SITUACION ACADEMICA DE ALUMNOS</t>
  </si>
  <si>
    <t>Cursada N°: 7764</t>
  </si>
  <si>
    <t xml:space="preserve">Carrera:     TECNICO SUPERIOR EN ACOMPAÑAMIENTO TERAPEUTICO    </t>
  </si>
  <si>
    <t>Ciclo: 3</t>
  </si>
  <si>
    <t xml:space="preserve">Espacio:     FARMACOLOGIA CLINICA          </t>
  </si>
  <si>
    <t>(AC35)    3-C  1  Anual        2024</t>
  </si>
  <si>
    <t xml:space="preserve">Docente:      LUFFI, Laura Aylen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</si>
  <si>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</si>
  <si>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</si>
  <si>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</si>
  <si>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</si>
  <si>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</si>
  <si>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</si>
  <si>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</si>
  <si>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</si>
  <si>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</si>
  <si>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</si>
  <si>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</si>
  <si>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</si>
  <si>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</si>
  <si>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ALVARADO HARO, Araceli Alejandra        </t>
  </si>
  <si>
    <t xml:space="preserve">  </t>
  </si>
  <si>
    <t>espacio sin promoción</t>
  </si>
  <si>
    <t xml:space="preserve">ARISMENDIZ ANDRADE, Maria Elisa         </t>
  </si>
  <si>
    <t xml:space="preserve">BARRIOS, Galeano Abril Elizabeth        </t>
  </si>
  <si>
    <t>-</t>
  </si>
  <si>
    <t>Libre</t>
  </si>
  <si>
    <t xml:space="preserve">GODOY, Erica Lorena                     </t>
  </si>
  <si>
    <t xml:space="preserve">NIEVA, Marina Alejandra                 </t>
  </si>
  <si>
    <t xml:space="preserve">OLIVERA, Karen Janet                    </t>
  </si>
  <si>
    <t xml:space="preserve">ROA, Gabriela María Alejandra           </t>
  </si>
  <si>
    <t xml:space="preserve">SANCHEZ OJEDA, Digna                    </t>
  </si>
  <si>
    <t xml:space="preserve">SANTILLAN, Belen Carolina               </t>
  </si>
  <si>
    <t xml:space="preserve">TRINIDAD, Ayelen Fabiola                </t>
  </si>
  <si>
    <t xml:space="preserve">VIDEAU, Graciela Isabel                 </t>
  </si>
  <si>
    <t xml:space="preserve">WALL, Camila Ximena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</si>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</sst>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12238</v>
      </c>
      <c r="D9" s="4" t="s">
        <v>20</v>
      </c>
      <c r="E9" s="6">
        <v>100</v>
      </c>
      <c r="F9" s="6">
        <v>9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9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11859</v>
      </c>
      <c r="D10" s="4" t="s">
        <v>23</v>
      </c>
      <c r="E10" s="6">
        <v>100</v>
      </c>
      <c r="F10" s="6">
        <v>6</v>
      </c>
      <c r="G10" s="6">
        <v>4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6</v>
      </c>
      <c r="S10">
        <f>IFERROR(VALUE(G10),0)</f>
        <v>4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12548</v>
      </c>
      <c r="D11" s="4" t="s">
        <v>24</v>
      </c>
      <c r="E11" s="6">
        <v>20</v>
      </c>
      <c r="F11" s="6">
        <v>0</v>
      </c>
      <c r="G11" s="6">
        <v>0</v>
      </c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6914</v>
      </c>
      <c r="D12" s="4" t="s">
        <v>27</v>
      </c>
      <c r="E12" s="6">
        <v>10</v>
      </c>
      <c r="F12" s="6">
        <v>0</v>
      </c>
      <c r="G12" s="6">
        <v>0</v>
      </c>
      <c r="H12" s="6"/>
      <c r="I12" s="6" t="s">
        <v>25</v>
      </c>
      <c r="J12" s="6" t="s">
        <v>25</v>
      </c>
      <c r="K12" s="6" t="s">
        <v>25</v>
      </c>
      <c r="L12" s="6" t="s">
        <v>25</v>
      </c>
      <c r="M12" s="7" t="s">
        <v>21</v>
      </c>
      <c r="N12" s="7" t="s">
        <v>21</v>
      </c>
      <c r="O12" s="7" t="s">
        <v>26</v>
      </c>
      <c r="P12" s="2" t="s">
        <v>22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12536</v>
      </c>
      <c r="D13" s="4" t="s">
        <v>28</v>
      </c>
      <c r="E13" s="6">
        <v>10</v>
      </c>
      <c r="F13" s="6">
        <v>0</v>
      </c>
      <c r="G13" s="6">
        <v>0</v>
      </c>
      <c r="H13" s="6"/>
      <c r="I13" s="6" t="s">
        <v>25</v>
      </c>
      <c r="J13" s="6" t="s">
        <v>25</v>
      </c>
      <c r="K13" s="6" t="s">
        <v>25</v>
      </c>
      <c r="L13" s="6" t="s">
        <v>25</v>
      </c>
      <c r="M13" s="7" t="s">
        <v>21</v>
      </c>
      <c r="N13" s="7" t="s">
        <v>21</v>
      </c>
      <c r="O13" s="7" t="s">
        <v>26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8360</v>
      </c>
      <c r="D14" s="4" t="s">
        <v>29</v>
      </c>
      <c r="E14" s="6">
        <v>80</v>
      </c>
      <c r="F14" s="6">
        <v>7</v>
      </c>
      <c r="G14" s="6">
        <v>5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5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12254</v>
      </c>
      <c r="D15" s="4" t="s">
        <v>30</v>
      </c>
      <c r="E15" s="6">
        <v>100</v>
      </c>
      <c r="F15" s="6">
        <v>9</v>
      </c>
      <c r="G15" s="6">
        <v>8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9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10230</v>
      </c>
      <c r="D16" s="4" t="s">
        <v>31</v>
      </c>
      <c r="E16" s="6">
        <v>80</v>
      </c>
      <c r="F16" s="6">
        <v>7</v>
      </c>
      <c r="G16" s="6">
        <v>4</v>
      </c>
      <c r="H16" s="6">
        <v>6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7</v>
      </c>
      <c r="S16">
        <f>IFERROR(VALUE(G16),0)</f>
        <v>4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12716</v>
      </c>
      <c r="D17" s="4" t="s">
        <v>32</v>
      </c>
      <c r="E17" s="6">
        <v>100</v>
      </c>
      <c r="F17" s="6">
        <v>6</v>
      </c>
      <c r="G17" s="6">
        <v>4</v>
      </c>
      <c r="H17" s="6">
        <v>6</v>
      </c>
      <c r="I17" s="6"/>
      <c r="J17" s="6"/>
      <c r="K17" s="6"/>
      <c r="L17" s="6"/>
      <c r="M17" s="7">
        <f>CEILING( AVERAGE( R17,V17),1)</f>
        <v>3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6</v>
      </c>
      <c r="S17">
        <f>IFERROR(VALUE(G17),0)</f>
        <v>4</v>
      </c>
      <c r="T17">
        <f>IFERROR(VALUE(H17),0)</f>
        <v>6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3</v>
      </c>
    </row>
    <row r="18" spans="1:25" x14ac:dyDescent="0.25">
      <c r="A18" s="4"/>
      <c r="B18" s="4">
        <v>10</v>
      </c>
      <c r="C18" s="4">
        <v>12728</v>
      </c>
      <c r="D18" s="4" t="s">
        <v>33</v>
      </c>
      <c r="E18" s="6">
        <v>10</v>
      </c>
      <c r="F18" s="6">
        <v>0</v>
      </c>
      <c r="G18" s="6">
        <v>0</v>
      </c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11623</v>
      </c>
      <c r="D19" s="4" t="s">
        <v>34</v>
      </c>
      <c r="E19" s="6">
        <v>100</v>
      </c>
      <c r="F19" s="6">
        <v>8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8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12210</v>
      </c>
      <c r="D20" s="4" t="s">
        <v>35</v>
      </c>
      <c r="E20" s="6">
        <v>80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2" spans="1:25" x14ac:dyDescent="0.25">
      <c r="A22" t="s">
        <v>36</v>
      </c>
    </row>
    <row r="23" spans="1:25" x14ac:dyDescent="0.25">
      <c r="A23" t="s">
        <v>37</v>
      </c>
    </row>
    <row r="24" spans="1:25" x14ac:dyDescent="0.25">
      <c r="A24" t="s">
        <v>38</v>
      </c>
    </row>
    <row r="25" spans="1:25" x14ac:dyDescent="0.25">
      <c r="A25" t="s">
        <v>39</v>
      </c>
    </row>
    <row r="27" spans="1:25" x14ac:dyDescent="0.25">
      <c r="D27" t="s">
        <v>40</v>
      </c>
    </row>
    <row r="28" spans="1:25" x14ac:dyDescent="0.25">
      <c r="D28" t="s">
        <v>41</v>
      </c>
      <c r="E28">
        <v>4</v>
      </c>
    </row>
    <row r="29" spans="1:25" x14ac:dyDescent="0.25">
      <c r="H29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AC35_3C1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2024-10-31T22:20:33Z</dcterms:created>
  <dcterms:modified xsi:type="dcterms:W3CDTF">2024-10-31T22:20:33Z</dcterms:modified>
</cp:coreProperties>
</file>