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AC38_3C1" sheetId="1" r:id="rId1"/>
  </sheets>
  <calcPr calcId="145621"/>
</workbook>
</file>

<file path=xl/calcChain.xml><?xml version="1.0" encoding="utf-8"?>
<calcChain xmlns="http://schemas.openxmlformats.org/spreadsheetml/2006/main">
  <c r="O15" i="1" l="1"/>
  <c r="O14" i="1"/>
  <c r="O13" i="1"/>
  <c r="O12" i="1"/>
  <c r="O11" i="1"/>
  <c r="O10" i="1"/>
  <c r="O9" i="1"/>
  <c r="N15" i="1"/>
  <c r="N14" i="1"/>
  <c r="N13" i="1"/>
  <c r="N12" i="1"/>
  <c r="N11" i="1"/>
  <c r="N10" i="1"/>
  <c r="N9" i="1"/>
  <c r="M15" i="1"/>
  <c r="M14" i="1"/>
  <c r="M13" i="1"/>
  <c r="M12" i="1"/>
  <c r="M11" i="1"/>
  <c r="M10" i="1"/>
  <c r="M9" i="1"/>
  <c r="L15" i="1"/>
  <c r="L14" i="1"/>
  <c r="L13" i="1"/>
  <c r="L12" i="1"/>
  <c r="L11" i="1"/>
  <c r="L10" i="1"/>
  <c r="L9" i="1"/>
  <c r="J15" i="1"/>
  <c r="J14" i="1"/>
  <c r="J13" i="1"/>
  <c r="J12" i="1"/>
  <c r="J11" i="1"/>
  <c r="J10" i="1"/>
  <c r="J9" i="1"/>
</calcChain>
</file>

<file path=xl/sharedStrings.xml><?xml version="1.0" encoding="utf-8"?>
<sst xmlns="http://schemas.openxmlformats.org/spreadsheetml/2006/main" count="47" uniqueCount="35">
  <si>
    <t xml:space="preserve">       INFORME DE SITUACION ACADEMICA DE ALUMNOS</t>
  </si>
  <si>
    <t>Cursada N°: 7611</t>
  </si>
  <si>
    <t xml:space="preserve">Carrera:     TECNICO SUPERIOR EN ACOMPAÑAMIENTO TERAPEUTICO    </t>
  </si>
  <si>
    <t>Ciclo: 3</t>
  </si>
  <si>
    <t xml:space="preserve">Espacio:     TALLER DE CASOS               </t>
  </si>
  <si>
    <t>(AC38)    3-C  1  2° Cuatrim.  2024</t>
  </si>
  <si>
    <t xml:space="preserve">Docente:      MALLEMACI, Natalia            </t>
  </si>
  <si>
    <t>Vesper</t>
  </si>
  <si>
    <t>Comisión: 1</t>
  </si>
  <si>
    <t xml:space="preserve"> CUATRIMESTRE</t>
  </si>
  <si>
    <t>'-</t>
  </si>
  <si>
    <t>Nº</t>
  </si>
  <si>
    <t>Codigo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</si>
  <si>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</si>
  <si>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</si>
  <si>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</si>
  <si>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</si>
  <si>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</si>
  <si>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</si>
  <si>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ALVARADO HARO, Araceli Alejandra        </t>
  </si>
  <si>
    <t xml:space="preserve">  </t>
  </si>
  <si>
    <t>espacio sin promoción</t>
  </si>
  <si>
    <t xml:space="preserve">CALISTO PEREZ, Ruth Marlene             </t>
  </si>
  <si>
    <t xml:space="preserve">OLIVERA, Karen Janet                    </t>
  </si>
  <si>
    <t xml:space="preserve">SANCHEZ OJEDA, Digna                    </t>
  </si>
  <si>
    <t xml:space="preserve">SANTILLAN, Belen Carolina               </t>
  </si>
  <si>
    <t xml:space="preserve">VIDEAU, Graciela Isabel                 </t>
  </si>
  <si>
    <t xml:space="preserve">WALL, Camila Ximena   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</si>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</sst>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7.140625" customWidth="1"/>
    <col min="4" max="4" width="36.710937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1.85546875" customWidth="1"/>
    <col min="10" max="10" width="12.7109375" bestFit="1" customWidth="1"/>
    <col min="12" max="15" width="0" hidden="1" customWidth="1"/>
  </cols>
  <sheetData>
    <row r="1" spans="1:16" x14ac:dyDescent="0.25">
      <c r="A1" t="s">
        <v>0</v>
      </c>
      <c r="F1" s="1" t="s">
        <v>1</v>
      </c>
    </row>
    <row r="3" spans="1:16" x14ac:dyDescent="0.25">
      <c r="A3" t="s">
        <v>2</v>
      </c>
      <c r="H3" t="s">
        <v>3</v>
      </c>
    </row>
    <row r="4" spans="1:16" x14ac:dyDescent="0.25">
      <c r="A4" s="1" t="s">
        <v>4</v>
      </c>
      <c r="F4" s="1" t="s">
        <v>5</v>
      </c>
      <c r="P4" s="2"/>
    </row>
    <row r="5" spans="1:16" x14ac:dyDescent="0.25">
      <c r="A5" t="s">
        <v>6</v>
      </c>
      <c r="F5" t="s">
        <v>7</v>
      </c>
      <c r="J5" t="s">
        <v>8</v>
      </c>
    </row>
    <row r="7" spans="1:16" x14ac:dyDescent="0.25">
      <c r="E7" t="s">
        <v>9</v>
      </c>
    </row>
    <row r="8" spans="1:16" x14ac:dyDescent="0.25">
      <c r="A8" s="3" t="s">
        <v>10</v>
      </c>
      <c r="B8" s="3" t="s">
        <v>11</v>
      </c>
      <c r="C8" s="3" t="s">
        <v>12</v>
      </c>
      <c r="D8" s="3" t="s">
        <v>13</v>
      </c>
      <c r="E8" s="5" t="s">
        <v>14</v>
      </c>
      <c r="F8" s="5" t="s">
        <v>15</v>
      </c>
      <c r="G8" s="5" t="s">
        <v>16</v>
      </c>
      <c r="H8" s="5" t="s">
        <v>17</v>
      </c>
      <c r="I8" s="7"/>
      <c r="J8" s="7" t="s">
        <v>18</v>
      </c>
    </row>
    <row r="9" spans="1:16" x14ac:dyDescent="0.25">
      <c r="A9" s="4"/>
      <c r="B9" s="4">
        <v>1</v>
      </c>
      <c r="C9" s="4">
        <v>12238</v>
      </c>
      <c r="D9" s="4" t="s">
        <v>19</v>
      </c>
      <c r="E9" s="6"/>
      <c r="F9" s="6"/>
      <c r="G9" s="6"/>
      <c r="H9" s="6"/>
      <c r="I9" s="7" t="s">
        <v>20</v>
      </c>
      <c r="J9" s="7" t="str">
        <f>IF(ISBLANK(E9),"-",IF(AND(ISBLANK(K9),L9&gt;=65,M9&gt;=8,N9&gt;=8),"Promociona",IF(AND(L9&gt;=65,M9&gt;=6,OR(N9&gt;=6,O9&gt;=6)),"Regular","Libre")))</f>
        <v>-</v>
      </c>
      <c r="K9" t="s">
        <v>21</v>
      </c>
      <c r="L9">
        <f>IFERROR(VALUE(E9),0)</f>
        <v>0</v>
      </c>
      <c r="M9">
        <f>IFERROR(VALUE(F9),0)</f>
        <v>0</v>
      </c>
      <c r="N9">
        <f>IFERROR(VALUE(G9),0)</f>
        <v>0</v>
      </c>
      <c r="O9">
        <f>IFERROR(VALUE(H9),0)</f>
        <v>0</v>
      </c>
    </row>
    <row r="10" spans="1:16" x14ac:dyDescent="0.25">
      <c r="A10" s="4"/>
      <c r="B10" s="4">
        <v>2</v>
      </c>
      <c r="C10" s="4">
        <v>10950</v>
      </c>
      <c r="D10" s="4" t="s">
        <v>22</v>
      </c>
      <c r="E10" s="6"/>
      <c r="F10" s="6"/>
      <c r="G10" s="6"/>
      <c r="H10" s="6"/>
      <c r="I10" s="7" t="s">
        <v>20</v>
      </c>
      <c r="J10" s="7" t="str">
        <f>IF(ISBLANK(E10),"-",IF(AND(ISBLANK(K10),L10&gt;=65,M10&gt;=8,N10&gt;=8),"Promociona",IF(AND(L10&gt;=65,M10&gt;=6,OR(N10&gt;=6,O10&gt;=6)),"Regular","Libre")))</f>
        <v>-</v>
      </c>
      <c r="K10" t="s">
        <v>21</v>
      </c>
      <c r="L10">
        <f>IFERROR(VALUE(E10),0)</f>
        <v>0</v>
      </c>
      <c r="M10">
        <f>IFERROR(VALUE(F10),0)</f>
        <v>0</v>
      </c>
      <c r="N10">
        <f>IFERROR(VALUE(G10),0)</f>
        <v>0</v>
      </c>
      <c r="O10">
        <f>IFERROR(VALUE(H10),0)</f>
        <v>0</v>
      </c>
    </row>
    <row r="11" spans="1:16" x14ac:dyDescent="0.25">
      <c r="A11" s="4"/>
      <c r="B11" s="4">
        <v>3</v>
      </c>
      <c r="C11" s="4">
        <v>8360</v>
      </c>
      <c r="D11" s="4" t="s">
        <v>23</v>
      </c>
      <c r="E11" s="6"/>
      <c r="F11" s="6"/>
      <c r="G11" s="6"/>
      <c r="H11" s="6"/>
      <c r="I11" s="7" t="s">
        <v>20</v>
      </c>
      <c r="J11" s="7" t="str">
        <f>IF(ISBLANK(E11),"-",IF(AND(ISBLANK(K11),L11&gt;=65,M11&gt;=8,N11&gt;=8),"Promociona",IF(AND(L11&gt;=65,M11&gt;=6,OR(N11&gt;=6,O11&gt;=6)),"Regular","Libre")))</f>
        <v>-</v>
      </c>
      <c r="K11" t="s">
        <v>21</v>
      </c>
      <c r="L11">
        <f>IFERROR(VALUE(E11),0)</f>
        <v>0</v>
      </c>
      <c r="M11">
        <f>IFERROR(VALUE(F11),0)</f>
        <v>0</v>
      </c>
      <c r="N11">
        <f>IFERROR(VALUE(G11),0)</f>
        <v>0</v>
      </c>
      <c r="O11">
        <f>IFERROR(VALUE(H11),0)</f>
        <v>0</v>
      </c>
    </row>
    <row r="12" spans="1:16" x14ac:dyDescent="0.25">
      <c r="A12" s="4"/>
      <c r="B12" s="4">
        <v>4</v>
      </c>
      <c r="C12" s="4">
        <v>10230</v>
      </c>
      <c r="D12" s="4" t="s">
        <v>24</v>
      </c>
      <c r="E12" s="6"/>
      <c r="F12" s="6"/>
      <c r="G12" s="6"/>
      <c r="H12" s="6"/>
      <c r="I12" s="7" t="s">
        <v>20</v>
      </c>
      <c r="J12" s="7" t="str">
        <f>IF(ISBLANK(E12),"-",IF(AND(ISBLANK(K12),L12&gt;=65,M12&gt;=8,N12&gt;=8),"Promociona",IF(AND(L12&gt;=65,M12&gt;=6,OR(N12&gt;=6,O12&gt;=6)),"Regular","Libre")))</f>
        <v>-</v>
      </c>
      <c r="K12" t="s">
        <v>21</v>
      </c>
      <c r="L12">
        <f>IFERROR(VALUE(E12),0)</f>
        <v>0</v>
      </c>
      <c r="M12">
        <f>IFERROR(VALUE(F12),0)</f>
        <v>0</v>
      </c>
      <c r="N12">
        <f>IFERROR(VALUE(G12),0)</f>
        <v>0</v>
      </c>
      <c r="O12">
        <f>IFERROR(VALUE(H12),0)</f>
        <v>0</v>
      </c>
    </row>
    <row r="13" spans="1:16" x14ac:dyDescent="0.25">
      <c r="A13" s="4"/>
      <c r="B13" s="4">
        <v>5</v>
      </c>
      <c r="C13" s="4">
        <v>12716</v>
      </c>
      <c r="D13" s="4" t="s">
        <v>25</v>
      </c>
      <c r="E13" s="6"/>
      <c r="F13" s="6"/>
      <c r="G13" s="6"/>
      <c r="H13" s="6"/>
      <c r="I13" s="7" t="s">
        <v>20</v>
      </c>
      <c r="J13" s="7" t="str">
        <f>IF(ISBLANK(E13),"-",IF(AND(ISBLANK(K13),L13&gt;=65,M13&gt;=8,N13&gt;=8),"Promociona",IF(AND(L13&gt;=65,M13&gt;=6,OR(N13&gt;=6,O13&gt;=6)),"Regular","Libre")))</f>
        <v>-</v>
      </c>
      <c r="K13" t="s">
        <v>21</v>
      </c>
      <c r="L13">
        <f>IFERROR(VALUE(E13),0)</f>
        <v>0</v>
      </c>
      <c r="M13">
        <f>IFERROR(VALUE(F13),0)</f>
        <v>0</v>
      </c>
      <c r="N13">
        <f>IFERROR(VALUE(G13),0)</f>
        <v>0</v>
      </c>
      <c r="O13">
        <f>IFERROR(VALUE(H13),0)</f>
        <v>0</v>
      </c>
    </row>
    <row r="14" spans="1:16" x14ac:dyDescent="0.25">
      <c r="A14" s="4"/>
      <c r="B14" s="4">
        <v>6</v>
      </c>
      <c r="C14" s="4">
        <v>11623</v>
      </c>
      <c r="D14" s="4" t="s">
        <v>26</v>
      </c>
      <c r="E14" s="6"/>
      <c r="F14" s="6"/>
      <c r="G14" s="6"/>
      <c r="H14" s="6"/>
      <c r="I14" s="7" t="s">
        <v>20</v>
      </c>
      <c r="J14" s="7" t="str">
        <f>IF(ISBLANK(E14),"-",IF(AND(ISBLANK(K14),L14&gt;=65,M14&gt;=8,N14&gt;=8),"Promociona",IF(AND(L14&gt;=65,M14&gt;=6,OR(N14&gt;=6,O14&gt;=6)),"Regular","Libre")))</f>
        <v>-</v>
      </c>
      <c r="K14" t="s">
        <v>21</v>
      </c>
      <c r="L14">
        <f>IFERROR(VALUE(E14),0)</f>
        <v>0</v>
      </c>
      <c r="M14">
        <f>IFERROR(VALUE(F14),0)</f>
        <v>0</v>
      </c>
      <c r="N14">
        <f>IFERROR(VALUE(G14),0)</f>
        <v>0</v>
      </c>
      <c r="O14">
        <f>IFERROR(VALUE(H14),0)</f>
        <v>0</v>
      </c>
    </row>
    <row r="15" spans="1:16" x14ac:dyDescent="0.25">
      <c r="A15" s="4"/>
      <c r="B15" s="4">
        <v>7</v>
      </c>
      <c r="C15" s="4">
        <v>12210</v>
      </c>
      <c r="D15" s="4" t="s">
        <v>27</v>
      </c>
      <c r="E15" s="6"/>
      <c r="F15" s="6"/>
      <c r="G15" s="6"/>
      <c r="H15" s="6"/>
      <c r="I15" s="7" t="s">
        <v>20</v>
      </c>
      <c r="J15" s="7" t="str">
        <f>IF(ISBLANK(E15),"-",IF(AND(ISBLANK(K15),L15&gt;=65,M15&gt;=8,N15&gt;=8),"Promociona",IF(AND(L15&gt;=65,M15&gt;=6,OR(N15&gt;=6,O15&gt;=6)),"Regular","Libre")))</f>
        <v>-</v>
      </c>
      <c r="K15" t="s">
        <v>21</v>
      </c>
      <c r="L15">
        <f>IFERROR(VALUE(E15),0)</f>
        <v>0</v>
      </c>
      <c r="M15">
        <f>IFERROR(VALUE(F15),0)</f>
        <v>0</v>
      </c>
      <c r="N15">
        <f>IFERROR(VALUE(G15),0)</f>
        <v>0</v>
      </c>
      <c r="O15">
        <f>IFERROR(VALUE(H15),0)</f>
        <v>0</v>
      </c>
    </row>
    <row r="17" spans="1:8" x14ac:dyDescent="0.25">
      <c r="A17" t="s">
        <v>28</v>
      </c>
    </row>
    <row r="18" spans="1:8" x14ac:dyDescent="0.25">
      <c r="A18" t="s">
        <v>29</v>
      </c>
    </row>
    <row r="19" spans="1:8" x14ac:dyDescent="0.25">
      <c r="A19" t="s">
        <v>30</v>
      </c>
    </row>
    <row r="20" spans="1:8" x14ac:dyDescent="0.25">
      <c r="A20" t="s">
        <v>31</v>
      </c>
    </row>
    <row r="22" spans="1:8" x14ac:dyDescent="0.25">
      <c r="D22" t="s">
        <v>32</v>
      </c>
    </row>
    <row r="23" spans="1:8" x14ac:dyDescent="0.25">
      <c r="D23" t="s">
        <v>33</v>
      </c>
    </row>
    <row r="24" spans="1:8" x14ac:dyDescent="0.25">
      <c r="H24" t="s">
        <v>34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AC38_3C1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2024-10-31T22:17:11Z</dcterms:created>
  <dcterms:modified xsi:type="dcterms:W3CDTF">2024-10-31T22:17:11Z</dcterms:modified>
</cp:coreProperties>
</file>