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18_2d1" sheetId="1" r:id="rId1"/>
  </sheets>
  <calcPr calcId="145621"/>
</workbook>
</file>

<file path=xl/calcChain.xml><?xml version="1.0" encoding="utf-8"?>
<calcChain xmlns="http://schemas.openxmlformats.org/spreadsheetml/2006/main">
  <c r="O42" i="1" l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<sst xmlns="http://schemas.openxmlformats.org/spreadsheetml/2006/main" count="128" uniqueCount="62">
  <si>
    <t xml:space="preserve">       INFORME DE SITUACION ACADEMICA DE ALUMNOS</t>
  </si>
  <si>
    <t>Cursada N°: 7707</t>
  </si>
  <si>
    <t xml:space="preserve">Carrera:     TECNICO SUPERIOR EN ADMINISTRACION PUBLICA        </t>
  </si>
  <si>
    <t>Ciclo: 2</t>
  </si>
  <si>
    <t xml:space="preserve">Espacio:     PRES. Y FINANZAS PUBLICAS I   </t>
  </si>
  <si>
    <t>(AP18)    2do  1  2º Cuatrim.  2024</t>
  </si>
  <si>
    <t xml:space="preserve">Docente:      BAREIRO, Nahue Amaury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</si>
  <si>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</si>
  <si>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</si>
  <si>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</si>
  <si>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</si>
  <si>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</si>
  <si>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</si>
  <si>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</si>
  <si>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</si>
  <si>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</si>
  <si>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</si>
  <si>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</si>
  <si>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</si>
  <si>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CHAVEZ, Rocio Samira             </t>
  </si>
  <si>
    <t xml:space="preserve">  </t>
  </si>
  <si>
    <t>espacio sin promoción</t>
  </si>
  <si>
    <t xml:space="preserve">ALEGRE, Alexis Leandro                  </t>
  </si>
  <si>
    <t xml:space="preserve">CALDAS, Sonia Luz                       </t>
  </si>
  <si>
    <t xml:space="preserve">CARDENAS, Camila Florencia              </t>
  </si>
  <si>
    <t xml:space="preserve">CARRILLO CALVO, Alma Sofia              </t>
  </si>
  <si>
    <t xml:space="preserve">CELEN, Marcio Leandro                   </t>
  </si>
  <si>
    <t xml:space="preserve">DEL, Pino Sonia Haydee                  </t>
  </si>
  <si>
    <t xml:space="preserve">GISSER, Sandra Esther                   </t>
  </si>
  <si>
    <t xml:space="preserve">GONZALEZ, Matias Andres Elias           </t>
  </si>
  <si>
    <t xml:space="preserve">GUTIERREZ, Melanie                      </t>
  </si>
  <si>
    <t xml:space="preserve">HIDALGO, Florencia Soledad              </t>
  </si>
  <si>
    <t xml:space="preserve">LEE, Mancilla Facundo Aron              </t>
  </si>
  <si>
    <t xml:space="preserve">LIZARRAGA, Florencia Anahi              </t>
  </si>
  <si>
    <t xml:space="preserve">LLANOS, Karen Nahir                     </t>
  </si>
  <si>
    <t xml:space="preserve">MARCHESIN QUIROGA, Valeria Romina       </t>
  </si>
  <si>
    <t xml:space="preserve">MEDINA GALLARDO, Brisa Lucila           </t>
  </si>
  <si>
    <t xml:space="preserve">MIRANDA, Estella Mary                   </t>
  </si>
  <si>
    <t xml:space="preserve">MIRANDA, Romina María                   </t>
  </si>
  <si>
    <t xml:space="preserve">MONTECINO, Fabiana Lucía                </t>
  </si>
  <si>
    <t xml:space="preserve">MONTOLLA, Valeria Carolina              </t>
  </si>
  <si>
    <t xml:space="preserve">NUÑEZ, Araceli Pamela                   </t>
  </si>
  <si>
    <t xml:space="preserve">PAEZ, Celeste Valentina                 </t>
  </si>
  <si>
    <t xml:space="preserve">PORCO, Luciana Juana                    </t>
  </si>
  <si>
    <t xml:space="preserve">QUINTANA, Braian Facundo                </t>
  </si>
  <si>
    <t xml:space="preserve">SALCEDO, Gisella Elizabeth              </t>
  </si>
  <si>
    <t xml:space="preserve">SANCHEZ, Andrea Veronica                </t>
  </si>
  <si>
    <t xml:space="preserve">SANCHEZ, Valeria Mariana                </t>
  </si>
  <si>
    <t xml:space="preserve">SANTI, Lujan Maria                      </t>
  </si>
  <si>
    <t xml:space="preserve">SOTOMAYOR, Mariana Antonela             </t>
  </si>
  <si>
    <t xml:space="preserve">SOUTO, Cynthia Vanesa                   </t>
  </si>
  <si>
    <t xml:space="preserve">SUAREZ, Teresa de Las Mercedes          </t>
  </si>
  <si>
    <t xml:space="preserve">SUBIABRE, Yanina Mailen                 </t>
  </si>
  <si>
    <t xml:space="preserve">TARQUI, Jose Manuel                     </t>
  </si>
  <si>
    <t xml:space="preserve">URQUIZA, Solange Jenifer Eliana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</si>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</sst>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13339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12779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12808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10658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13338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11056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12590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5760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4197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10973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11732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12764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12998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14002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13818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13359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13567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13099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12588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13579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K28" t="s">
        <v>21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8646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K29" t="s">
        <v>21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12514</v>
      </c>
      <c r="D30" s="4" t="s">
        <v>42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K30" t="s">
        <v>21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12408</v>
      </c>
      <c r="D31" s="4" t="s">
        <v>43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K31" t="s">
        <v>21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11993</v>
      </c>
      <c r="D32" s="4" t="s">
        <v>44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K32" t="s">
        <v>21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13336</v>
      </c>
      <c r="D33" s="4" t="s">
        <v>45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K33" t="s">
        <v>21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4" spans="1:15" x14ac:dyDescent="0.25">
      <c r="A34" s="4"/>
      <c r="B34" s="4">
        <v>26</v>
      </c>
      <c r="C34" s="4">
        <v>8034</v>
      </c>
      <c r="D34" s="4" t="s">
        <v>46</v>
      </c>
      <c r="E34" s="6"/>
      <c r="F34" s="6"/>
      <c r="G34" s="6"/>
      <c r="H34" s="6"/>
      <c r="I34" s="7" t="s">
        <v>20</v>
      </c>
      <c r="J34" s="7" t="str">
        <f>IF(ISBLANK(E34),"-",IF(AND(ISBLANK(K34),L34&gt;=65,M34&gt;=8,N34&gt;=8),"Promociona",IF(AND(L34&gt;=65,M34&gt;=6,OR(N34&gt;=6,O34&gt;=6)),"Regular","Libre")))</f>
        <v>-</v>
      </c>
      <c r="K34" t="s">
        <v>21</v>
      </c>
      <c r="L34">
        <f>IFERROR(VALUE(E34),0)</f>
        <v>0</v>
      </c>
      <c r="M34">
        <f>IFERROR(VALUE(F34),0)</f>
        <v>0</v>
      </c>
      <c r="N34">
        <f>IFERROR(VALUE(G34),0)</f>
        <v>0</v>
      </c>
      <c r="O34">
        <f>IFERROR(VALUE(H34),0)</f>
        <v>0</v>
      </c>
    </row>
    <row r="35" spans="1:15" x14ac:dyDescent="0.25">
      <c r="A35" s="4"/>
      <c r="B35" s="4">
        <v>27</v>
      </c>
      <c r="C35" s="4">
        <v>13200</v>
      </c>
      <c r="D35" s="4" t="s">
        <v>47</v>
      </c>
      <c r="E35" s="6"/>
      <c r="F35" s="6"/>
      <c r="G35" s="6"/>
      <c r="H35" s="6"/>
      <c r="I35" s="7" t="s">
        <v>20</v>
      </c>
      <c r="J35" s="7" t="str">
        <f>IF(ISBLANK(E35),"-",IF(AND(ISBLANK(K35),L35&gt;=65,M35&gt;=8,N35&gt;=8),"Promociona",IF(AND(L35&gt;=65,M35&gt;=6,OR(N35&gt;=6,O35&gt;=6)),"Regular","Libre")))</f>
        <v>-</v>
      </c>
      <c r="K35" t="s">
        <v>21</v>
      </c>
      <c r="L35">
        <f>IFERROR(VALUE(E35),0)</f>
        <v>0</v>
      </c>
      <c r="M35">
        <f>IFERROR(VALUE(F35),0)</f>
        <v>0</v>
      </c>
      <c r="N35">
        <f>IFERROR(VALUE(G35),0)</f>
        <v>0</v>
      </c>
      <c r="O35">
        <f>IFERROR(VALUE(H35),0)</f>
        <v>0</v>
      </c>
    </row>
    <row r="36" spans="1:15" x14ac:dyDescent="0.25">
      <c r="A36" s="4"/>
      <c r="B36" s="4">
        <v>28</v>
      </c>
      <c r="C36" s="4">
        <v>13382</v>
      </c>
      <c r="D36" s="4" t="s">
        <v>48</v>
      </c>
      <c r="E36" s="6"/>
      <c r="F36" s="6"/>
      <c r="G36" s="6"/>
      <c r="H36" s="6"/>
      <c r="I36" s="7" t="s">
        <v>20</v>
      </c>
      <c r="J36" s="7" t="str">
        <f>IF(ISBLANK(E36),"-",IF(AND(ISBLANK(K36),L36&gt;=65,M36&gt;=8,N36&gt;=8),"Promociona",IF(AND(L36&gt;=65,M36&gt;=6,OR(N36&gt;=6,O36&gt;=6)),"Regular","Libre")))</f>
        <v>-</v>
      </c>
      <c r="K36" t="s">
        <v>21</v>
      </c>
      <c r="L36">
        <f>IFERROR(VALUE(E36),0)</f>
        <v>0</v>
      </c>
      <c r="M36">
        <f>IFERROR(VALUE(F36),0)</f>
        <v>0</v>
      </c>
      <c r="N36">
        <f>IFERROR(VALUE(G36),0)</f>
        <v>0</v>
      </c>
      <c r="O36">
        <f>IFERROR(VALUE(H36),0)</f>
        <v>0</v>
      </c>
    </row>
    <row r="37" spans="1:15" x14ac:dyDescent="0.25">
      <c r="A37" s="4"/>
      <c r="B37" s="4">
        <v>29</v>
      </c>
      <c r="C37" s="4">
        <v>7025</v>
      </c>
      <c r="D37" s="4" t="s">
        <v>49</v>
      </c>
      <c r="E37" s="6"/>
      <c r="F37" s="6"/>
      <c r="G37" s="6"/>
      <c r="H37" s="6"/>
      <c r="I37" s="7" t="s">
        <v>20</v>
      </c>
      <c r="J37" s="7" t="str">
        <f>IF(ISBLANK(E37),"-",IF(AND(ISBLANK(K37),L37&gt;=65,M37&gt;=8,N37&gt;=8),"Promociona",IF(AND(L37&gt;=65,M37&gt;=6,OR(N37&gt;=6,O37&gt;=6)),"Regular","Libre")))</f>
        <v>-</v>
      </c>
      <c r="K37" t="s">
        <v>21</v>
      </c>
      <c r="L37">
        <f>IFERROR(VALUE(E37),0)</f>
        <v>0</v>
      </c>
      <c r="M37">
        <f>IFERROR(VALUE(F37),0)</f>
        <v>0</v>
      </c>
      <c r="N37">
        <f>IFERROR(VALUE(G37),0)</f>
        <v>0</v>
      </c>
      <c r="O37">
        <f>IFERROR(VALUE(H37),0)</f>
        <v>0</v>
      </c>
    </row>
    <row r="38" spans="1:15" x14ac:dyDescent="0.25">
      <c r="A38" s="4"/>
      <c r="B38" s="4">
        <v>30</v>
      </c>
      <c r="C38" s="4">
        <v>14016</v>
      </c>
      <c r="D38" s="4" t="s">
        <v>50</v>
      </c>
      <c r="E38" s="6"/>
      <c r="F38" s="6"/>
      <c r="G38" s="6"/>
      <c r="H38" s="6"/>
      <c r="I38" s="7" t="s">
        <v>20</v>
      </c>
      <c r="J38" s="7" t="str">
        <f>IF(ISBLANK(E38),"-",IF(AND(ISBLANK(K38),L38&gt;=65,M38&gt;=8,N38&gt;=8),"Promociona",IF(AND(L38&gt;=65,M38&gt;=6,OR(N38&gt;=6,O38&gt;=6)),"Regular","Libre")))</f>
        <v>-</v>
      </c>
      <c r="K38" t="s">
        <v>21</v>
      </c>
      <c r="L38">
        <f>IFERROR(VALUE(E38),0)</f>
        <v>0</v>
      </c>
      <c r="M38">
        <f>IFERROR(VALUE(F38),0)</f>
        <v>0</v>
      </c>
      <c r="N38">
        <f>IFERROR(VALUE(G38),0)</f>
        <v>0</v>
      </c>
      <c r="O38">
        <f>IFERROR(VALUE(H38),0)</f>
        <v>0</v>
      </c>
    </row>
    <row r="39" spans="1:15" x14ac:dyDescent="0.25">
      <c r="A39" s="4"/>
      <c r="B39" s="4">
        <v>31</v>
      </c>
      <c r="C39" s="4">
        <v>13213</v>
      </c>
      <c r="D39" s="4" t="s">
        <v>51</v>
      </c>
      <c r="E39" s="6"/>
      <c r="F39" s="6"/>
      <c r="G39" s="6"/>
      <c r="H39" s="6"/>
      <c r="I39" s="7" t="s">
        <v>20</v>
      </c>
      <c r="J39" s="7" t="str">
        <f>IF(ISBLANK(E39),"-",IF(AND(ISBLANK(K39),L39&gt;=65,M39&gt;=8,N39&gt;=8),"Promociona",IF(AND(L39&gt;=65,M39&gt;=6,OR(N39&gt;=6,O39&gt;=6)),"Regular","Libre")))</f>
        <v>-</v>
      </c>
      <c r="K39" t="s">
        <v>21</v>
      </c>
      <c r="L39">
        <f>IFERROR(VALUE(E39),0)</f>
        <v>0</v>
      </c>
      <c r="M39">
        <f>IFERROR(VALUE(F39),0)</f>
        <v>0</v>
      </c>
      <c r="N39">
        <f>IFERROR(VALUE(G39),0)</f>
        <v>0</v>
      </c>
      <c r="O39">
        <f>IFERROR(VALUE(H39),0)</f>
        <v>0</v>
      </c>
    </row>
    <row r="40" spans="1:15" x14ac:dyDescent="0.25">
      <c r="A40" s="4"/>
      <c r="B40" s="4">
        <v>32</v>
      </c>
      <c r="C40" s="4">
        <v>8392</v>
      </c>
      <c r="D40" s="4" t="s">
        <v>52</v>
      </c>
      <c r="E40" s="6"/>
      <c r="F40" s="6"/>
      <c r="G40" s="6"/>
      <c r="H40" s="6"/>
      <c r="I40" s="7" t="s">
        <v>20</v>
      </c>
      <c r="J40" s="7" t="str">
        <f>IF(ISBLANK(E40),"-",IF(AND(ISBLANK(K40),L40&gt;=65,M40&gt;=8,N40&gt;=8),"Promociona",IF(AND(L40&gt;=65,M40&gt;=6,OR(N40&gt;=6,O40&gt;=6)),"Regular","Libre")))</f>
        <v>-</v>
      </c>
      <c r="K40" t="s">
        <v>21</v>
      </c>
      <c r="L40">
        <f>IFERROR(VALUE(E40),0)</f>
        <v>0</v>
      </c>
      <c r="M40">
        <f>IFERROR(VALUE(F40),0)</f>
        <v>0</v>
      </c>
      <c r="N40">
        <f>IFERROR(VALUE(G40),0)</f>
        <v>0</v>
      </c>
      <c r="O40">
        <f>IFERROR(VALUE(H40),0)</f>
        <v>0</v>
      </c>
    </row>
    <row r="41" spans="1:15" x14ac:dyDescent="0.25">
      <c r="A41" s="4"/>
      <c r="B41" s="4">
        <v>33</v>
      </c>
      <c r="C41" s="4">
        <v>13821</v>
      </c>
      <c r="D41" s="4" t="s">
        <v>53</v>
      </c>
      <c r="E41" s="6"/>
      <c r="F41" s="6"/>
      <c r="G41" s="6"/>
      <c r="H41" s="6"/>
      <c r="I41" s="7" t="s">
        <v>20</v>
      </c>
      <c r="J41" s="7" t="str">
        <f>IF(ISBLANK(E41),"-",IF(AND(ISBLANK(K41),L41&gt;=65,M41&gt;=8,N41&gt;=8),"Promociona",IF(AND(L41&gt;=65,M41&gt;=6,OR(N41&gt;=6,O41&gt;=6)),"Regular","Libre")))</f>
        <v>-</v>
      </c>
      <c r="K41" t="s">
        <v>21</v>
      </c>
      <c r="L41">
        <f>IFERROR(VALUE(E41),0)</f>
        <v>0</v>
      </c>
      <c r="M41">
        <f>IFERROR(VALUE(F41),0)</f>
        <v>0</v>
      </c>
      <c r="N41">
        <f>IFERROR(VALUE(G41),0)</f>
        <v>0</v>
      </c>
      <c r="O41">
        <f>IFERROR(VALUE(H41),0)</f>
        <v>0</v>
      </c>
    </row>
    <row r="42" spans="1:15" x14ac:dyDescent="0.25">
      <c r="A42" s="4"/>
      <c r="B42" s="4">
        <v>34</v>
      </c>
      <c r="C42" s="4">
        <v>13973</v>
      </c>
      <c r="D42" s="4" t="s">
        <v>54</v>
      </c>
      <c r="E42" s="6"/>
      <c r="F42" s="6"/>
      <c r="G42" s="6"/>
      <c r="H42" s="6"/>
      <c r="I42" s="7" t="s">
        <v>20</v>
      </c>
      <c r="J42" s="7" t="str">
        <f>IF(ISBLANK(E42),"-",IF(AND(ISBLANK(K42),L42&gt;=65,M42&gt;=8,N42&gt;=8),"Promociona",IF(AND(L42&gt;=65,M42&gt;=6,OR(N42&gt;=6,O42&gt;=6)),"Regular","Libre")))</f>
        <v>-</v>
      </c>
      <c r="K42" t="s">
        <v>21</v>
      </c>
      <c r="L42">
        <f>IFERROR(VALUE(E42),0)</f>
        <v>0</v>
      </c>
      <c r="M42">
        <f>IFERROR(VALUE(F42),0)</f>
        <v>0</v>
      </c>
      <c r="N42">
        <f>IFERROR(VALUE(G42),0)</f>
        <v>0</v>
      </c>
      <c r="O42">
        <f>IFERROR(VALUE(H42),0)</f>
        <v>0</v>
      </c>
    </row>
    <row r="44" spans="1:15" x14ac:dyDescent="0.25">
      <c r="A44" t="s">
        <v>55</v>
      </c>
    </row>
    <row r="45" spans="1:15" x14ac:dyDescent="0.25">
      <c r="A45" t="s">
        <v>56</v>
      </c>
    </row>
    <row r="46" spans="1:15" x14ac:dyDescent="0.25">
      <c r="A46" t="s">
        <v>57</v>
      </c>
    </row>
    <row r="47" spans="1:15" x14ac:dyDescent="0.25">
      <c r="A47" t="s">
        <v>58</v>
      </c>
    </row>
    <row r="49" spans="4:8" x14ac:dyDescent="0.25">
      <c r="D49" t="s">
        <v>59</v>
      </c>
    </row>
    <row r="50" spans="4:8" x14ac:dyDescent="0.25">
      <c r="D50" t="s">
        <v>60</v>
      </c>
    </row>
    <row r="51" spans="4:8" x14ac:dyDescent="0.25">
      <c r="H51" t="s">
        <v>61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AP18_2d1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2024-10-31T22:19:14Z</dcterms:created>
  <dcterms:modified xsi:type="dcterms:W3CDTF">2024-10-31T22:19:14Z</dcterms:modified>
</cp:coreProperties>
</file>