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4_1r1" sheetId="1" r:id="rId1"/>
  </sheets>
  <calcPr calcId="145621"/>
</workbook>
</file>

<file path=xl/calcChain.xml><?xml version="1.0" encoding="utf-8"?>
<calcChain xmlns="http://schemas.openxmlformats.org/spreadsheetml/2006/main">
  <c r="Y44" i="1" l="1"/>
  <c r="Y29" i="1"/>
  <c r="Y13" i="1"/>
  <c r="Y12" i="1"/>
  <c r="Y10" i="1"/>
  <c r="X44" i="1"/>
  <c r="X29" i="1"/>
  <c r="X13" i="1"/>
  <c r="X12" i="1"/>
  <c r="X10" i="1"/>
  <c r="W44" i="1"/>
  <c r="W29" i="1"/>
  <c r="W13" i="1"/>
  <c r="W12" i="1"/>
  <c r="W10" i="1"/>
  <c r="V44" i="1"/>
  <c r="V29" i="1"/>
  <c r="V13" i="1"/>
  <c r="V12" i="1"/>
  <c r="V10" i="1"/>
  <c r="U44" i="1"/>
  <c r="U29" i="1"/>
  <c r="U13" i="1"/>
  <c r="U12" i="1"/>
  <c r="U10" i="1"/>
  <c r="T44" i="1"/>
  <c r="T29" i="1"/>
  <c r="T13" i="1"/>
  <c r="T12" i="1"/>
  <c r="T10" i="1"/>
  <c r="S44" i="1"/>
  <c r="S29" i="1"/>
  <c r="S13" i="1"/>
  <c r="S12" i="1"/>
  <c r="S10" i="1"/>
  <c r="R44" i="1"/>
  <c r="R29" i="1"/>
  <c r="R13" i="1"/>
  <c r="R12" i="1"/>
  <c r="R10" i="1"/>
  <c r="Q44" i="1"/>
  <c r="Q29" i="1"/>
  <c r="Q13" i="1"/>
  <c r="O13" i="1" s="1"/>
  <c r="Q12" i="1"/>
  <c r="Q10" i="1"/>
  <c r="O44" i="1"/>
  <c r="O29" i="1"/>
  <c r="O12" i="1"/>
  <c r="M44" i="1"/>
  <c r="M29" i="1"/>
  <c r="M13" i="1"/>
  <c r="M12" i="1"/>
  <c r="M10" i="1"/>
  <c r="O10" i="1" l="1"/>
</calcChain>
</file>

<file path=xl/sharedStrings.xml><?xml version="1.0" encoding="utf-8"?>
<sst xmlns="http://schemas.openxmlformats.org/spreadsheetml/2006/main" count="416" uniqueCount="77">
  <si>
    <t xml:space="preserve">       INFORME DE SITUACION ACADEMICA DE ALUMNOS</t>
  </si>
  <si>
    <t>Cursada N°: 7787</t>
  </si>
  <si>
    <t xml:space="preserve">Carrera:     TECNICO SUPERIOR EN COMUNICACION SOCIAL           </t>
  </si>
  <si>
    <t>Ciclo: 1</t>
  </si>
  <si>
    <t xml:space="preserve">Espacio:     SOCIOLOGIA                    </t>
  </si>
  <si>
    <t>(CS14)    1ro  1  Anual        2024</t>
  </si>
  <si>
    <t xml:space="preserve">Docente:      TORRES, Sotelo María Adela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</si>
  <si>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</si>
  <si>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</si>
  <si>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</si>
  <si>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</si>
  <si>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</si>
  <si>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</si>
  <si>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</si>
  <si>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</si>
  <si>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</si>
  <si>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</si>
  <si>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</si>
  <si>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</si>
  <si>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</si>
  <si>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</si>
  <si>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>A</t>
  </si>
  <si>
    <t>-</t>
  </si>
  <si>
    <t xml:space="preserve">  </t>
  </si>
  <si>
    <t>Libre</t>
  </si>
  <si>
    <t>espacio sin promoción</t>
  </si>
  <si>
    <t xml:space="preserve">ALBARRACIN, Tiago Tomas                 </t>
  </si>
  <si>
    <t xml:space="preserve">ALEGRE KAUFMANN, Agustina Belen         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</si>
  <si>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</si>
  <si>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</si>
  <si>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</si>
  <si>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ASENCIO, Yanina Josefina                </t>
  </si>
  <si>
    <t xml:space="preserve">BARRIOS, Yamila Evangelina              </t>
  </si>
  <si>
    <t xml:space="preserve">BENITEZ, Rosalia                        </t>
  </si>
  <si>
    <t xml:space="preserve">BENITEZ, Tiziana Belen                  </t>
  </si>
  <si>
    <t xml:space="preserve">CANO, Silvia Patricia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</si>
  <si>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</si>
  <si>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</si>
  <si>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</si>
  <si>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FERNANDEZ, Veronica Beatriz             </t>
  </si>
  <si>
    <t xml:space="preserve">FERRANDI, Julieta Valentina             </t>
  </si>
  <si>
    <t xml:space="preserve">FERVENZA, Rocio Belen                   </t>
  </si>
  <si>
    <t xml:space="preserve">FLORES, Raul Isaias Cristian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</si>
  <si>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</si>
  <si>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</si>
  <si>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</si>
  <si>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</si>
  <si>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</si>
  <si>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</si>
  <si>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</si>
  <si>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</si>
  <si>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</si>
  <si>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</si>
  <si>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</si>
  <si>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</si>
  <si>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MARTINEZ ARTEAGA, Benjamin Ignacio      </t>
  </si>
  <si>
    <t xml:space="preserve">NUÑEZ, Rocio Guadalupe                  </t>
  </si>
  <si>
    <t xml:space="preserve">PAWLIZKI, Yohana Paola                  </t>
  </si>
  <si>
    <t xml:space="preserve">PIRRIS VARGAS, Kayla Catalina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</si>
  <si>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</si>
  <si>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</si>
  <si>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</si>
  <si>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</si>
  <si>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</si>
  <si>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SULCA, Cristian Fernando     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</si>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</sst>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58</v>
      </c>
      <c r="F9" s="6">
        <v>0</v>
      </c>
      <c r="G9" s="6">
        <v>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14962</v>
      </c>
      <c r="D10" s="4" t="s">
        <v>26</v>
      </c>
      <c r="E10" s="6">
        <v>92</v>
      </c>
      <c r="F10" s="6">
        <v>0</v>
      </c>
      <c r="G10" s="6">
        <v>6</v>
      </c>
      <c r="H10" s="6"/>
      <c r="I10" s="6"/>
      <c r="J10" s="6"/>
      <c r="K10" s="6"/>
      <c r="L10" s="6"/>
      <c r="M10" s="7">
        <f>CEILING( AVERAGE( R10,V10),1)</f>
        <v>0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Libre</v>
      </c>
      <c r="P10" s="2" t="s">
        <v>25</v>
      </c>
      <c r="Q10">
        <f>IFERROR(VALUE(E10),0)</f>
        <v>92</v>
      </c>
      <c r="R10">
        <f>IFERROR(VALUE(F10),0)</f>
        <v>0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14968</v>
      </c>
      <c r="D11" s="4" t="s">
        <v>27</v>
      </c>
      <c r="E11" s="6">
        <v>0</v>
      </c>
      <c r="F11" s="6">
        <v>0</v>
      </c>
      <c r="G11" s="6">
        <v>0</v>
      </c>
      <c r="H11" s="6">
        <v>0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28</v>
      </c>
      <c r="E12" s="6">
        <v>75</v>
      </c>
      <c r="F12" s="6">
        <v>0</v>
      </c>
      <c r="G12" s="6">
        <v>2</v>
      </c>
      <c r="H12" s="6">
        <v>7</v>
      </c>
      <c r="I12" s="6"/>
      <c r="J12" s="6"/>
      <c r="K12" s="6"/>
      <c r="L12" s="6"/>
      <c r="M12" s="7">
        <f>CEILING( AVERAGE( R12,V12),1)</f>
        <v>0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Libre</v>
      </c>
      <c r="P12" s="2" t="s">
        <v>25</v>
      </c>
      <c r="Q12">
        <f>IFERROR(VALUE(E12),0)</f>
        <v>75</v>
      </c>
      <c r="R12">
        <f>IFERROR(VALUE(F12),0)</f>
        <v>0</v>
      </c>
      <c r="S12">
        <f>IFERROR(VALUE(G12),0)</f>
        <v>2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14559</v>
      </c>
      <c r="D13" s="4" t="s">
        <v>29</v>
      </c>
      <c r="E13" s="6">
        <v>92</v>
      </c>
      <c r="F13" s="6">
        <v>0</v>
      </c>
      <c r="G13" s="6">
        <v>6</v>
      </c>
      <c r="H13" s="6"/>
      <c r="I13" s="6"/>
      <c r="J13" s="6"/>
      <c r="K13" s="6"/>
      <c r="L13" s="6"/>
      <c r="M13" s="7">
        <f>CEILING( AVERAGE( R13,V13),1)</f>
        <v>0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Libre</v>
      </c>
      <c r="P13" s="2" t="s">
        <v>25</v>
      </c>
      <c r="Q13">
        <f>IFERROR(VALUE(E13),0)</f>
        <v>92</v>
      </c>
      <c r="R13">
        <f>IFERROR(VALUE(F13),0)</f>
        <v>0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14127</v>
      </c>
      <c r="D14" s="4" t="s">
        <v>30</v>
      </c>
      <c r="E14" s="6">
        <v>0</v>
      </c>
      <c r="F14" s="6">
        <v>0</v>
      </c>
      <c r="G14" s="6">
        <v>0</v>
      </c>
      <c r="H14" s="6">
        <v>0</v>
      </c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14950</v>
      </c>
      <c r="D15" s="4" t="s">
        <v>31</v>
      </c>
      <c r="E15" s="6">
        <v>0</v>
      </c>
      <c r="F15" s="6">
        <v>0</v>
      </c>
      <c r="G15" s="6">
        <v>0</v>
      </c>
      <c r="H15" s="6">
        <v>0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11087</v>
      </c>
      <c r="D16" s="4" t="s">
        <v>32</v>
      </c>
      <c r="E16" s="6">
        <v>50</v>
      </c>
      <c r="F16" s="6">
        <v>0</v>
      </c>
      <c r="G16" s="6">
        <v>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14566</v>
      </c>
      <c r="D17" s="4" t="s">
        <v>33</v>
      </c>
      <c r="E17" s="6">
        <v>75</v>
      </c>
      <c r="F17" s="6">
        <v>0</v>
      </c>
      <c r="G17" s="6">
        <v>2</v>
      </c>
      <c r="H17" s="6" t="s">
        <v>21</v>
      </c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14567</v>
      </c>
      <c r="D18" s="4" t="s">
        <v>34</v>
      </c>
      <c r="E18" s="6">
        <v>0</v>
      </c>
      <c r="F18" s="6">
        <v>0</v>
      </c>
      <c r="G18" s="6">
        <v>0</v>
      </c>
      <c r="H18" s="6">
        <v>0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14970</v>
      </c>
      <c r="D19" s="4" t="s">
        <v>35</v>
      </c>
      <c r="E19" s="6">
        <v>0</v>
      </c>
      <c r="F19" s="6">
        <v>0</v>
      </c>
      <c r="G19" s="6">
        <v>0</v>
      </c>
      <c r="H19" s="6">
        <v>0</v>
      </c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14961</v>
      </c>
      <c r="D20" s="4" t="s">
        <v>36</v>
      </c>
      <c r="E20" s="6">
        <v>0</v>
      </c>
      <c r="F20" s="6">
        <v>0</v>
      </c>
      <c r="G20" s="6">
        <v>0</v>
      </c>
      <c r="H20" s="6">
        <v>0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13773</v>
      </c>
      <c r="D21" s="4" t="s">
        <v>37</v>
      </c>
      <c r="E21" s="6">
        <v>0</v>
      </c>
      <c r="F21" s="6">
        <v>0</v>
      </c>
      <c r="G21" s="6">
        <v>0</v>
      </c>
      <c r="H21" s="6">
        <v>0</v>
      </c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12011</v>
      </c>
      <c r="D22" s="4" t="s">
        <v>38</v>
      </c>
      <c r="E22" s="6">
        <v>0</v>
      </c>
      <c r="F22" s="6">
        <v>0</v>
      </c>
      <c r="G22" s="6">
        <v>0</v>
      </c>
      <c r="H22" s="6">
        <v>0</v>
      </c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14921</v>
      </c>
      <c r="D23" s="4" t="s">
        <v>39</v>
      </c>
      <c r="E23" s="6">
        <v>0</v>
      </c>
      <c r="F23" s="6">
        <v>0</v>
      </c>
      <c r="G23" s="6">
        <v>0</v>
      </c>
      <c r="H23" s="6">
        <v>0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12564</v>
      </c>
      <c r="D24" s="4" t="s">
        <v>40</v>
      </c>
      <c r="E24" s="6">
        <v>0</v>
      </c>
      <c r="F24" s="6">
        <v>0</v>
      </c>
      <c r="G24" s="6">
        <v>0</v>
      </c>
      <c r="H24" s="6">
        <v>0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14565</v>
      </c>
      <c r="D25" s="4" t="s">
        <v>41</v>
      </c>
      <c r="E25" s="6">
        <v>8</v>
      </c>
      <c r="F25" s="6">
        <v>0</v>
      </c>
      <c r="G25" s="6">
        <v>0</v>
      </c>
      <c r="H25" s="6">
        <v>0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14963</v>
      </c>
      <c r="D26" s="4" t="s">
        <v>42</v>
      </c>
      <c r="E26" s="6">
        <v>75</v>
      </c>
      <c r="F26" s="6">
        <v>0</v>
      </c>
      <c r="G26" s="6">
        <v>1</v>
      </c>
      <c r="H26" s="6" t="s">
        <v>21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9874</v>
      </c>
      <c r="D27" s="4" t="s">
        <v>43</v>
      </c>
      <c r="E27" s="6">
        <v>0</v>
      </c>
      <c r="F27" s="6">
        <v>0</v>
      </c>
      <c r="G27" s="6">
        <v>0</v>
      </c>
      <c r="H27" s="6">
        <v>0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14949</v>
      </c>
      <c r="D28" s="4" t="s">
        <v>44</v>
      </c>
      <c r="E28" s="6">
        <v>92</v>
      </c>
      <c r="F28" s="6">
        <v>0</v>
      </c>
      <c r="G28" s="6">
        <v>1</v>
      </c>
      <c r="H28" s="6" t="s">
        <v>21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14960</v>
      </c>
      <c r="D29" s="4" t="s">
        <v>45</v>
      </c>
      <c r="E29" s="6">
        <v>92</v>
      </c>
      <c r="F29" s="6">
        <v>0</v>
      </c>
      <c r="G29" s="6">
        <v>5</v>
      </c>
      <c r="H29" s="6">
        <v>9</v>
      </c>
      <c r="I29" s="6"/>
      <c r="J29" s="6"/>
      <c r="K29" s="6"/>
      <c r="L29" s="6"/>
      <c r="M29" s="7">
        <f>CEILING( AVERAGE( R29,V29),1)</f>
        <v>0</v>
      </c>
      <c r="N29" s="7" t="s">
        <v>23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Libre</v>
      </c>
      <c r="P29" s="2" t="s">
        <v>25</v>
      </c>
      <c r="Q29">
        <f>IFERROR(VALUE(E29),0)</f>
        <v>92</v>
      </c>
      <c r="R29">
        <f>IFERROR(VALUE(F29),0)</f>
        <v>0</v>
      </c>
      <c r="S29">
        <f>IFERROR(VALUE(G29),0)</f>
        <v>5</v>
      </c>
      <c r="T29">
        <f>IFERROR(VALUE(H29),0)</f>
        <v>9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14560</v>
      </c>
      <c r="D30" s="4" t="s">
        <v>46</v>
      </c>
      <c r="E30" s="6">
        <v>0</v>
      </c>
      <c r="F30" s="6">
        <v>0</v>
      </c>
      <c r="G30" s="6">
        <v>0</v>
      </c>
      <c r="H30" s="6">
        <v>0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14948</v>
      </c>
      <c r="D31" s="4" t="s">
        <v>47</v>
      </c>
      <c r="E31" s="6">
        <v>0</v>
      </c>
      <c r="F31" s="6">
        <v>0</v>
      </c>
      <c r="G31" s="6">
        <v>0</v>
      </c>
      <c r="H31" s="6">
        <v>0</v>
      </c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14564</v>
      </c>
      <c r="D32" s="4" t="s">
        <v>48</v>
      </c>
      <c r="E32" s="6">
        <v>83</v>
      </c>
      <c r="F32" s="6">
        <v>0</v>
      </c>
      <c r="G32" s="6">
        <v>1</v>
      </c>
      <c r="H32" s="6" t="s">
        <v>21</v>
      </c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14561</v>
      </c>
      <c r="D33" s="4" t="s">
        <v>49</v>
      </c>
      <c r="E33" s="6">
        <v>0</v>
      </c>
      <c r="F33" s="6">
        <v>0</v>
      </c>
      <c r="G33" s="6">
        <v>0</v>
      </c>
      <c r="H33" s="6">
        <v>0</v>
      </c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14952</v>
      </c>
      <c r="D34" s="4" t="s">
        <v>50</v>
      </c>
      <c r="E34" s="6">
        <v>0</v>
      </c>
      <c r="F34" s="6">
        <v>0</v>
      </c>
      <c r="G34" s="6">
        <v>0</v>
      </c>
      <c r="H34" s="6">
        <v>0</v>
      </c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14951</v>
      </c>
      <c r="D35" s="4" t="s">
        <v>51</v>
      </c>
      <c r="E35" s="6">
        <v>8</v>
      </c>
      <c r="F35" s="6">
        <v>0</v>
      </c>
      <c r="G35" s="6">
        <v>0</v>
      </c>
      <c r="H35" s="6">
        <v>0</v>
      </c>
      <c r="I35" s="6" t="s">
        <v>22</v>
      </c>
      <c r="J35" s="6" t="s">
        <v>22</v>
      </c>
      <c r="K35" s="6" t="s">
        <v>22</v>
      </c>
      <c r="L35" s="6" t="s">
        <v>22</v>
      </c>
      <c r="M35" s="7" t="s">
        <v>23</v>
      </c>
      <c r="N35" s="7" t="s">
        <v>23</v>
      </c>
      <c r="O35" s="7" t="s">
        <v>24</v>
      </c>
      <c r="P35" s="2" t="s">
        <v>25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14956</v>
      </c>
      <c r="D36" s="4" t="s">
        <v>52</v>
      </c>
      <c r="E36" s="6">
        <v>0</v>
      </c>
      <c r="F36" s="6">
        <v>0</v>
      </c>
      <c r="G36" s="6">
        <v>0</v>
      </c>
      <c r="H36" s="6">
        <v>0</v>
      </c>
      <c r="I36" s="6" t="s">
        <v>22</v>
      </c>
      <c r="J36" s="6" t="s">
        <v>22</v>
      </c>
      <c r="K36" s="6" t="s">
        <v>22</v>
      </c>
      <c r="L36" s="6" t="s">
        <v>22</v>
      </c>
      <c r="M36" s="7" t="s">
        <v>23</v>
      </c>
      <c r="N36" s="7" t="s">
        <v>23</v>
      </c>
      <c r="O36" s="7" t="s">
        <v>24</v>
      </c>
      <c r="P36" s="2" t="s">
        <v>25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14955</v>
      </c>
      <c r="D37" s="4" t="s">
        <v>53</v>
      </c>
      <c r="E37" s="6">
        <v>0</v>
      </c>
      <c r="F37" s="6">
        <v>0</v>
      </c>
      <c r="G37" s="6">
        <v>0</v>
      </c>
      <c r="H37" s="6">
        <v>0</v>
      </c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14568</v>
      </c>
      <c r="D38" s="4" t="s">
        <v>54</v>
      </c>
      <c r="E38" s="6">
        <v>0</v>
      </c>
      <c r="F38" s="6">
        <v>0</v>
      </c>
      <c r="G38" s="6">
        <v>0</v>
      </c>
      <c r="H38" s="6">
        <v>0</v>
      </c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25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14958</v>
      </c>
      <c r="D39" s="4" t="s">
        <v>55</v>
      </c>
      <c r="E39" s="6">
        <v>33</v>
      </c>
      <c r="F39" s="6">
        <v>0</v>
      </c>
      <c r="G39" s="6">
        <v>0</v>
      </c>
      <c r="H39" s="6">
        <v>0</v>
      </c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11810</v>
      </c>
      <c r="D40" s="4" t="s">
        <v>56</v>
      </c>
      <c r="E40" s="6">
        <v>50</v>
      </c>
      <c r="F40" s="6">
        <v>0</v>
      </c>
      <c r="G40" s="6">
        <v>0</v>
      </c>
      <c r="H40" s="6">
        <v>0</v>
      </c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14966</v>
      </c>
      <c r="D41" s="4" t="s">
        <v>57</v>
      </c>
      <c r="E41" s="6">
        <v>33</v>
      </c>
      <c r="F41" s="6">
        <v>0</v>
      </c>
      <c r="G41" s="6">
        <v>0</v>
      </c>
      <c r="H41" s="6">
        <v>0</v>
      </c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14957</v>
      </c>
      <c r="D42" s="4" t="s">
        <v>58</v>
      </c>
      <c r="E42" s="6">
        <v>75</v>
      </c>
      <c r="F42" s="6">
        <v>0</v>
      </c>
      <c r="G42" s="6">
        <v>1</v>
      </c>
      <c r="H42" s="6">
        <v>1</v>
      </c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14967</v>
      </c>
      <c r="D43" s="4" t="s">
        <v>59</v>
      </c>
      <c r="E43" s="6">
        <v>33</v>
      </c>
      <c r="F43" s="6">
        <v>0</v>
      </c>
      <c r="G43" s="6">
        <v>2</v>
      </c>
      <c r="H43" s="6" t="s">
        <v>21</v>
      </c>
      <c r="I43" s="6" t="s">
        <v>22</v>
      </c>
      <c r="J43" s="6" t="s">
        <v>22</v>
      </c>
      <c r="K43" s="6" t="s">
        <v>22</v>
      </c>
      <c r="L43" s="6" t="s">
        <v>22</v>
      </c>
      <c r="M43" s="7" t="s">
        <v>23</v>
      </c>
      <c r="N43" s="7" t="s">
        <v>23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14562</v>
      </c>
      <c r="D44" s="4" t="s">
        <v>60</v>
      </c>
      <c r="E44" s="6">
        <v>100</v>
      </c>
      <c r="F44" s="6">
        <v>0</v>
      </c>
      <c r="G44" s="6">
        <v>4</v>
      </c>
      <c r="H44" s="6">
        <v>6</v>
      </c>
      <c r="I44" s="6"/>
      <c r="J44" s="6"/>
      <c r="K44" s="6"/>
      <c r="L44" s="6"/>
      <c r="M44" s="7">
        <f>CEILING( AVERAGE( R44,V44),1)</f>
        <v>0</v>
      </c>
      <c r="N44" s="7" t="s">
        <v>23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Libre</v>
      </c>
      <c r="P44" s="2" t="s">
        <v>25</v>
      </c>
      <c r="Q44">
        <f>IFERROR(VALUE(E44),0)</f>
        <v>100</v>
      </c>
      <c r="R44">
        <f>IFERROR(VALUE(F44),0)</f>
        <v>0</v>
      </c>
      <c r="S44">
        <f>IFERROR(VALUE(G44),0)</f>
        <v>4</v>
      </c>
      <c r="T44">
        <f>IFERROR(VALUE(H44),0)</f>
        <v>6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14929</v>
      </c>
      <c r="D45" s="4" t="s">
        <v>61</v>
      </c>
      <c r="E45" s="6">
        <v>75</v>
      </c>
      <c r="F45" s="6">
        <v>0</v>
      </c>
      <c r="G45" s="6">
        <v>1</v>
      </c>
      <c r="H45" s="6" t="s">
        <v>21</v>
      </c>
      <c r="I45" s="6" t="s">
        <v>22</v>
      </c>
      <c r="J45" s="6" t="s">
        <v>22</v>
      </c>
      <c r="K45" s="6" t="s">
        <v>22</v>
      </c>
      <c r="L45" s="6" t="s">
        <v>22</v>
      </c>
      <c r="M45" s="7" t="s">
        <v>23</v>
      </c>
      <c r="N45" s="7" t="s">
        <v>23</v>
      </c>
      <c r="O45" s="7" t="s">
        <v>24</v>
      </c>
      <c r="P45" s="2" t="s">
        <v>25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14953</v>
      </c>
      <c r="D46" s="4" t="s">
        <v>62</v>
      </c>
      <c r="E46" s="6">
        <v>0</v>
      </c>
      <c r="F46" s="6">
        <v>0</v>
      </c>
      <c r="G46" s="6">
        <v>0</v>
      </c>
      <c r="H46" s="6">
        <v>0</v>
      </c>
      <c r="I46" s="6" t="s">
        <v>22</v>
      </c>
      <c r="J46" s="6" t="s">
        <v>22</v>
      </c>
      <c r="K46" s="6" t="s">
        <v>22</v>
      </c>
      <c r="L46" s="6" t="s">
        <v>22</v>
      </c>
      <c r="M46" s="7" t="s">
        <v>23</v>
      </c>
      <c r="N46" s="7" t="s">
        <v>23</v>
      </c>
      <c r="O46" s="7" t="s">
        <v>24</v>
      </c>
      <c r="P46" s="2" t="s">
        <v>25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13346</v>
      </c>
      <c r="D47" s="4" t="s">
        <v>63</v>
      </c>
      <c r="E47" s="6">
        <v>0</v>
      </c>
      <c r="F47" s="6">
        <v>0</v>
      </c>
      <c r="G47" s="6">
        <v>0</v>
      </c>
      <c r="H47" s="6">
        <v>0</v>
      </c>
      <c r="I47" s="6" t="s">
        <v>22</v>
      </c>
      <c r="J47" s="6" t="s">
        <v>22</v>
      </c>
      <c r="K47" s="6" t="s">
        <v>22</v>
      </c>
      <c r="L47" s="6" t="s">
        <v>22</v>
      </c>
      <c r="M47" s="7" t="s">
        <v>23</v>
      </c>
      <c r="N47" s="7" t="s">
        <v>23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5929</v>
      </c>
      <c r="D48" s="4" t="s">
        <v>64</v>
      </c>
      <c r="E48" s="6">
        <v>75</v>
      </c>
      <c r="F48" s="6">
        <v>0</v>
      </c>
      <c r="G48" s="6">
        <v>1</v>
      </c>
      <c r="H48" s="6" t="s">
        <v>21</v>
      </c>
      <c r="I48" s="6" t="s">
        <v>22</v>
      </c>
      <c r="J48" s="6" t="s">
        <v>22</v>
      </c>
      <c r="K48" s="6" t="s">
        <v>22</v>
      </c>
      <c r="L48" s="6" t="s">
        <v>22</v>
      </c>
      <c r="M48" s="7" t="s">
        <v>23</v>
      </c>
      <c r="N48" s="7" t="s">
        <v>23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14954</v>
      </c>
      <c r="D49" s="4" t="s">
        <v>65</v>
      </c>
      <c r="E49" s="6">
        <v>0</v>
      </c>
      <c r="F49" s="6">
        <v>0</v>
      </c>
      <c r="G49" s="6">
        <v>0</v>
      </c>
      <c r="H49" s="6">
        <v>0</v>
      </c>
      <c r="I49" s="6" t="s">
        <v>22</v>
      </c>
      <c r="J49" s="6" t="s">
        <v>22</v>
      </c>
      <c r="K49" s="6" t="s">
        <v>22</v>
      </c>
      <c r="L49" s="6" t="s">
        <v>22</v>
      </c>
      <c r="M49" s="7" t="s">
        <v>23</v>
      </c>
      <c r="N49" s="7" t="s">
        <v>23</v>
      </c>
      <c r="O49" s="7" t="s">
        <v>24</v>
      </c>
      <c r="P49" s="2" t="s">
        <v>25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14947</v>
      </c>
      <c r="D50" s="4" t="s">
        <v>66</v>
      </c>
      <c r="E50" s="6">
        <v>0</v>
      </c>
      <c r="F50" s="6">
        <v>0</v>
      </c>
      <c r="G50" s="6">
        <v>0</v>
      </c>
      <c r="H50" s="6">
        <v>0</v>
      </c>
      <c r="I50" s="6" t="s">
        <v>22</v>
      </c>
      <c r="J50" s="6" t="s">
        <v>22</v>
      </c>
      <c r="K50" s="6" t="s">
        <v>22</v>
      </c>
      <c r="L50" s="6" t="s">
        <v>22</v>
      </c>
      <c r="M50" s="7" t="s">
        <v>23</v>
      </c>
      <c r="N50" s="7" t="s">
        <v>23</v>
      </c>
      <c r="O50" s="7" t="s">
        <v>24</v>
      </c>
      <c r="P50" s="2" t="s">
        <v>25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14959</v>
      </c>
      <c r="D51" s="4" t="s">
        <v>67</v>
      </c>
      <c r="E51" s="6">
        <v>83</v>
      </c>
      <c r="F51" s="6">
        <v>0</v>
      </c>
      <c r="G51" s="6">
        <v>1</v>
      </c>
      <c r="H51" s="6">
        <v>1</v>
      </c>
      <c r="I51" s="6" t="s">
        <v>22</v>
      </c>
      <c r="J51" s="6" t="s">
        <v>22</v>
      </c>
      <c r="K51" s="6" t="s">
        <v>22</v>
      </c>
      <c r="L51" s="6" t="s">
        <v>22</v>
      </c>
      <c r="M51" s="7" t="s">
        <v>23</v>
      </c>
      <c r="N51" s="7" t="s">
        <v>23</v>
      </c>
      <c r="O51" s="7" t="s">
        <v>24</v>
      </c>
      <c r="P51" s="2" t="s">
        <v>25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14886</v>
      </c>
      <c r="D52" s="4" t="s">
        <v>68</v>
      </c>
      <c r="E52" s="6">
        <v>0</v>
      </c>
      <c r="F52" s="6">
        <v>0</v>
      </c>
      <c r="G52" s="6">
        <v>0</v>
      </c>
      <c r="H52" s="6">
        <v>0</v>
      </c>
      <c r="I52" s="6" t="s">
        <v>22</v>
      </c>
      <c r="J52" s="6" t="s">
        <v>22</v>
      </c>
      <c r="K52" s="6" t="s">
        <v>22</v>
      </c>
      <c r="L52" s="6" t="s">
        <v>22</v>
      </c>
      <c r="M52" s="7" t="s">
        <v>23</v>
      </c>
      <c r="N52" s="7" t="s">
        <v>23</v>
      </c>
      <c r="O52" s="7" t="s">
        <v>24</v>
      </c>
      <c r="P52" s="2" t="s">
        <v>25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14563</v>
      </c>
      <c r="D53" s="4" t="s">
        <v>69</v>
      </c>
      <c r="E53" s="6">
        <v>0</v>
      </c>
      <c r="F53" s="6">
        <v>0</v>
      </c>
      <c r="G53" s="6">
        <v>0</v>
      </c>
      <c r="H53" s="6">
        <v>0</v>
      </c>
      <c r="I53" s="6" t="s">
        <v>22</v>
      </c>
      <c r="J53" s="6" t="s">
        <v>22</v>
      </c>
      <c r="K53" s="6" t="s">
        <v>22</v>
      </c>
      <c r="L53" s="6" t="s">
        <v>22</v>
      </c>
      <c r="M53" s="7" t="s">
        <v>23</v>
      </c>
      <c r="N53" s="7" t="s">
        <v>23</v>
      </c>
      <c r="O53" s="7" t="s">
        <v>24</v>
      </c>
      <c r="P53" s="2" t="s">
        <v>25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5" spans="1:25" x14ac:dyDescent="0.25">
      <c r="A55" t="s">
        <v>70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60" spans="1:25" x14ac:dyDescent="0.25">
      <c r="D60" t="s">
        <v>74</v>
      </c>
    </row>
    <row r="61" spans="1:25" x14ac:dyDescent="0.25">
      <c r="D61" t="s">
        <v>75</v>
      </c>
      <c r="E61">
        <v>40</v>
      </c>
    </row>
    <row r="62" spans="1:25" x14ac:dyDescent="0.25">
      <c r="H62" t="s">
        <v>76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2024-10-31T22:21:03Z</dcterms:created>
  <dcterms:modified xsi:type="dcterms:W3CDTF">2024-10-31T22:21:03Z</dcterms:modified>
</cp:coreProperties>
</file>