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6_1r1" sheetId="1" r:id="rId1"/>
  </sheets>
  <calcPr calcId="145621"/>
</workbook>
</file>

<file path=xl/calcChain.xml><?xml version="1.0" encoding="utf-8"?>
<calcChain xmlns="http://schemas.openxmlformats.org/spreadsheetml/2006/main">
  <c r="Y55" i="1" l="1"/>
  <c r="Y49" i="1"/>
  <c r="Y48" i="1"/>
  <c r="Y43" i="1"/>
  <c r="Y31" i="1"/>
  <c r="Y30" i="1"/>
  <c r="Y29" i="1"/>
  <c r="Y25" i="1"/>
  <c r="Y13" i="1"/>
  <c r="Y12" i="1"/>
  <c r="Y10" i="1"/>
  <c r="Y9" i="1"/>
  <c r="X55" i="1"/>
  <c r="X49" i="1"/>
  <c r="X48" i="1"/>
  <c r="X43" i="1"/>
  <c r="X31" i="1"/>
  <c r="X30" i="1"/>
  <c r="X29" i="1"/>
  <c r="X25" i="1"/>
  <c r="X13" i="1"/>
  <c r="X12" i="1"/>
  <c r="X10" i="1"/>
  <c r="X9" i="1"/>
  <c r="W55" i="1"/>
  <c r="W49" i="1"/>
  <c r="W48" i="1"/>
  <c r="W43" i="1"/>
  <c r="W31" i="1"/>
  <c r="W30" i="1"/>
  <c r="W29" i="1"/>
  <c r="W25" i="1"/>
  <c r="W13" i="1"/>
  <c r="W12" i="1"/>
  <c r="W10" i="1"/>
  <c r="W9" i="1"/>
  <c r="V55" i="1"/>
  <c r="V49" i="1"/>
  <c r="V48" i="1"/>
  <c r="V43" i="1"/>
  <c r="V31" i="1"/>
  <c r="V30" i="1"/>
  <c r="V29" i="1"/>
  <c r="V25" i="1"/>
  <c r="V13" i="1"/>
  <c r="V12" i="1"/>
  <c r="V10" i="1"/>
  <c r="V9" i="1"/>
  <c r="U55" i="1"/>
  <c r="U49" i="1"/>
  <c r="U48" i="1"/>
  <c r="U43" i="1"/>
  <c r="U31" i="1"/>
  <c r="U30" i="1"/>
  <c r="U29" i="1"/>
  <c r="U25" i="1"/>
  <c r="U13" i="1"/>
  <c r="U12" i="1"/>
  <c r="U10" i="1"/>
  <c r="U9" i="1"/>
  <c r="T55" i="1"/>
  <c r="T49" i="1"/>
  <c r="T48" i="1"/>
  <c r="T43" i="1"/>
  <c r="T31" i="1"/>
  <c r="T30" i="1"/>
  <c r="T29" i="1"/>
  <c r="T25" i="1"/>
  <c r="T13" i="1"/>
  <c r="T12" i="1"/>
  <c r="T10" i="1"/>
  <c r="T9" i="1"/>
  <c r="S55" i="1"/>
  <c r="S49" i="1"/>
  <c r="S48" i="1"/>
  <c r="S43" i="1"/>
  <c r="S31" i="1"/>
  <c r="S30" i="1"/>
  <c r="S29" i="1"/>
  <c r="S25" i="1"/>
  <c r="S13" i="1"/>
  <c r="S12" i="1"/>
  <c r="S10" i="1"/>
  <c r="S9" i="1"/>
  <c r="R55" i="1"/>
  <c r="R49" i="1"/>
  <c r="R48" i="1"/>
  <c r="R43" i="1"/>
  <c r="R31" i="1"/>
  <c r="R30" i="1"/>
  <c r="R29" i="1"/>
  <c r="R25" i="1"/>
  <c r="R13" i="1"/>
  <c r="R12" i="1"/>
  <c r="R10" i="1"/>
  <c r="R9" i="1"/>
  <c r="Q55" i="1"/>
  <c r="Q49" i="1"/>
  <c r="Q48" i="1"/>
  <c r="Q43" i="1"/>
  <c r="Q31" i="1"/>
  <c r="Q30" i="1"/>
  <c r="Q29" i="1"/>
  <c r="Q25" i="1"/>
  <c r="Q13" i="1"/>
  <c r="Q12" i="1"/>
  <c r="Q10" i="1"/>
  <c r="Q9" i="1"/>
  <c r="O55" i="1"/>
  <c r="O49" i="1"/>
  <c r="O48" i="1"/>
  <c r="O43" i="1"/>
  <c r="O31" i="1"/>
  <c r="O30" i="1"/>
  <c r="O29" i="1"/>
  <c r="O25" i="1"/>
  <c r="O13" i="1"/>
  <c r="O12" i="1"/>
  <c r="O10" i="1"/>
  <c r="O9" i="1"/>
  <c r="M55" i="1"/>
  <c r="M49" i="1"/>
  <c r="M48" i="1"/>
  <c r="M43" i="1"/>
  <c r="M31" i="1"/>
  <c r="M30" i="1"/>
  <c r="M29" i="1"/>
  <c r="M25" i="1"/>
  <c r="M13" i="1"/>
  <c r="M12" i="1"/>
  <c r="M10" i="1"/>
  <c r="M9" i="1"/>
</calcChain>
</file>

<file path=xl/sharedStrings.xml><?xml version="1.0" encoding="utf-8"?>
<sst xmlns="http://schemas.openxmlformats.org/spreadsheetml/2006/main" count="448" uniqueCount="83">
  <si>
    <t xml:space="preserve">       INFORME DE SITUACION ACADEMICA DE ALUMNOS</t>
  </si>
  <si>
    <t>Cursada N°: 7789</t>
  </si>
  <si>
    <t xml:space="preserve">Carrera:     TECNICO SUPERIOR EN COMUNICACION SOCIAL           </t>
  </si>
  <si>
    <t>Ciclo: 1</t>
  </si>
  <si>
    <t xml:space="preserve">Espacio:     DESARROLLO LOCAL              </t>
  </si>
  <si>
    <t>(CS16)    1ro  1  Anual        2024</t>
  </si>
  <si>
    <t xml:space="preserve">Docente:      OROSITO, Darío Ariel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</si>
  <si>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</si>
  <si>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</si>
  <si>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</si>
  <si>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</si>
  <si>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</si>
  <si>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</si>
  <si>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</si>
  <si>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</si>
  <si>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</si>
  <si>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</si>
  <si>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</si>
  <si>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</si>
  <si>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</si>
  <si>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</si>
  <si>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 xml:space="preserve">  </t>
  </si>
  <si>
    <t xml:space="preserve">ALBARRACIN, Tiago Tomas                 </t>
  </si>
  <si>
    <t xml:space="preserve">ALEGRE KAUFMANN, Agustina Belen         </t>
  </si>
  <si>
    <t>A</t>
  </si>
  <si>
    <t>-</t>
  </si>
  <si>
    <t>Libre</t>
  </si>
  <si>
    <t>sin promoción, falta libreta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</si>
  <si>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</si>
  <si>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</si>
  <si>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</si>
  <si>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ARAUJO, Sol Eugenia                     </t>
  </si>
  <si>
    <t xml:space="preserve">ASENCIO, Yanina Josefina                </t>
  </si>
  <si>
    <t xml:space="preserve">BENITEZ, Rosalia                        </t>
  </si>
  <si>
    <t xml:space="preserve">BENITEZ, Tiziana Belen                  </t>
  </si>
  <si>
    <t xml:space="preserve">BUSCEMI, Jorgelina Xoren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</si>
  <si>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</si>
  <si>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</si>
  <si>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</si>
  <si>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</si>
  <si>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</si>
  <si>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DAVILA CARRERA, Hector Federico         </t>
  </si>
  <si>
    <t xml:space="preserve">FERNANDEZ, Veronica Beatriz             </t>
  </si>
  <si>
    <t xml:space="preserve">FERRANDI, Julieta Valentina             </t>
  </si>
  <si>
    <t xml:space="preserve">FERVENZA, Rocio Belen                   </t>
  </si>
  <si>
    <t xml:space="preserve">FLORES, Raul Isaias Cristian            </t>
  </si>
  <si>
    <t xml:space="preserve">GOMEZ CARCAMO, Dafne Mariela            </t>
  </si>
  <si>
    <t xml:space="preserve">GOMEZ, Martin Elias   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</si>
  <si>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</si>
  <si>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</si>
  <si>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</si>
  <si>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</si>
  <si>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</si>
  <si>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</si>
  <si>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</si>
  <si>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</si>
  <si>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</si>
  <si>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MARTINEZ ARTEAGA, Benjamin Ignacio      </t>
  </si>
  <si>
    <t xml:space="preserve">MUÑOZ, Laura Mariana                    </t>
  </si>
  <si>
    <t xml:space="preserve">NUÑEZ, Rocio Guadalupe                  </t>
  </si>
  <si>
    <t xml:space="preserve">PASTRANA, Mercedes Victoria             </t>
  </si>
  <si>
    <t xml:space="preserve">PAWLIZKI, Yohana Paola                  </t>
  </si>
  <si>
    <t xml:space="preserve">PIRRIS VARGAS, Kayla Catalina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</si>
  <si>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</si>
  <si>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</si>
  <si>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</si>
  <si>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</si>
  <si>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</si>
  <si>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SULCA, Cristian Fernando     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</si>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</sst>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65</v>
      </c>
      <c r="F9" s="6">
        <v>8</v>
      </c>
      <c r="G9" s="6">
        <v>3</v>
      </c>
      <c r="H9" s="6">
        <v>8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65</v>
      </c>
      <c r="R9">
        <f>IFERROR(VALUE(F9),0)</f>
        <v>8</v>
      </c>
      <c r="S9">
        <f>IFERROR(VALUE(G9),0)</f>
        <v>3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14962</v>
      </c>
      <c r="D10" s="4" t="s">
        <v>22</v>
      </c>
      <c r="E10" s="6">
        <v>100</v>
      </c>
      <c r="F10" s="6">
        <v>10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10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14968</v>
      </c>
      <c r="D11" s="4" t="s">
        <v>23</v>
      </c>
      <c r="E11" s="6">
        <v>0</v>
      </c>
      <c r="F11" s="6" t="s">
        <v>24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28</v>
      </c>
      <c r="E12" s="6">
        <v>65</v>
      </c>
      <c r="F12" s="6">
        <v>7</v>
      </c>
      <c r="G12" s="6">
        <v>3</v>
      </c>
      <c r="H12" s="6">
        <v>9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65</v>
      </c>
      <c r="R12">
        <f>IFERROR(VALUE(F12),0)</f>
        <v>7</v>
      </c>
      <c r="S12">
        <f>IFERROR(VALUE(G12),0)</f>
        <v>3</v>
      </c>
      <c r="T12">
        <f>IFERROR(VALUE(H12),0)</f>
        <v>9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14559</v>
      </c>
      <c r="D13" s="4" t="s">
        <v>29</v>
      </c>
      <c r="E13" s="6">
        <v>95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95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14127</v>
      </c>
      <c r="D14" s="4" t="s">
        <v>30</v>
      </c>
      <c r="E14" s="6">
        <v>95</v>
      </c>
      <c r="F14" s="6">
        <v>7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9156</v>
      </c>
      <c r="D15" s="4" t="s">
        <v>31</v>
      </c>
      <c r="E15" s="6">
        <v>95</v>
      </c>
      <c r="F15" s="6">
        <v>7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14950</v>
      </c>
      <c r="D16" s="4" t="s">
        <v>32</v>
      </c>
      <c r="E16" s="6">
        <v>0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27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14566</v>
      </c>
      <c r="D17" s="4" t="s">
        <v>33</v>
      </c>
      <c r="E17" s="6">
        <v>95</v>
      </c>
      <c r="F17" s="6">
        <v>7</v>
      </c>
      <c r="G17" s="6" t="s">
        <v>24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14567</v>
      </c>
      <c r="D18" s="4" t="s">
        <v>34</v>
      </c>
      <c r="E18" s="6">
        <v>43</v>
      </c>
      <c r="F18" s="6" t="s">
        <v>24</v>
      </c>
      <c r="G18" s="6" t="s">
        <v>24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12228</v>
      </c>
      <c r="D19" s="4" t="s">
        <v>35</v>
      </c>
      <c r="E19" s="6">
        <v>95</v>
      </c>
      <c r="F19" s="6">
        <v>9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14970</v>
      </c>
      <c r="D20" s="4" t="s">
        <v>36</v>
      </c>
      <c r="E20" s="6">
        <v>0</v>
      </c>
      <c r="F20" s="6" t="s">
        <v>24</v>
      </c>
      <c r="G20" s="6" t="s">
        <v>24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27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10012</v>
      </c>
      <c r="D21" s="4" t="s">
        <v>37</v>
      </c>
      <c r="E21" s="6">
        <v>0</v>
      </c>
      <c r="F21" s="6" t="s">
        <v>24</v>
      </c>
      <c r="G21" s="6" t="s">
        <v>24</v>
      </c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14961</v>
      </c>
      <c r="D22" s="4" t="s">
        <v>38</v>
      </c>
      <c r="E22" s="6">
        <v>0</v>
      </c>
      <c r="F22" s="6" t="s">
        <v>24</v>
      </c>
      <c r="G22" s="6" t="s">
        <v>24</v>
      </c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27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13773</v>
      </c>
      <c r="D23" s="4" t="s">
        <v>39</v>
      </c>
      <c r="E23" s="6">
        <v>0</v>
      </c>
      <c r="F23" s="6" t="s">
        <v>24</v>
      </c>
      <c r="G23" s="6" t="s">
        <v>24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27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12011</v>
      </c>
      <c r="D24" s="4" t="s">
        <v>40</v>
      </c>
      <c r="E24" s="6">
        <v>0</v>
      </c>
      <c r="F24" s="6" t="s">
        <v>24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13275</v>
      </c>
      <c r="D25" s="4" t="s">
        <v>41</v>
      </c>
      <c r="E25" s="6">
        <v>95</v>
      </c>
      <c r="F25" s="6">
        <v>7</v>
      </c>
      <c r="G25" s="6">
        <v>3</v>
      </c>
      <c r="H25" s="6">
        <v>6</v>
      </c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95</v>
      </c>
      <c r="R25">
        <f>IFERROR(VALUE(F25),0)</f>
        <v>7</v>
      </c>
      <c r="S25">
        <f>IFERROR(VALUE(G25),0)</f>
        <v>3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14921</v>
      </c>
      <c r="D26" s="4" t="s">
        <v>42</v>
      </c>
      <c r="E26" s="6">
        <v>0</v>
      </c>
      <c r="F26" s="6" t="s">
        <v>24</v>
      </c>
      <c r="G26" s="6" t="s">
        <v>24</v>
      </c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27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12564</v>
      </c>
      <c r="D27" s="4" t="s">
        <v>43</v>
      </c>
      <c r="E27" s="6">
        <v>0</v>
      </c>
      <c r="F27" s="6" t="s">
        <v>24</v>
      </c>
      <c r="G27" s="6" t="s">
        <v>24</v>
      </c>
      <c r="H27" s="6"/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14565</v>
      </c>
      <c r="D28" s="4" t="s">
        <v>44</v>
      </c>
      <c r="E28" s="6">
        <v>95</v>
      </c>
      <c r="F28" s="6">
        <v>7</v>
      </c>
      <c r="G28" s="6" t="s">
        <v>24</v>
      </c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27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14963</v>
      </c>
      <c r="D29" s="4" t="s">
        <v>45</v>
      </c>
      <c r="E29" s="6">
        <v>95</v>
      </c>
      <c r="F29" s="6">
        <v>7</v>
      </c>
      <c r="G29" s="6" t="s">
        <v>24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95</v>
      </c>
      <c r="R29">
        <f>IFERROR(VALUE(F29),0)</f>
        <v>7</v>
      </c>
      <c r="S29">
        <f>IFERROR(VALUE(G29),0)</f>
        <v>0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14949</v>
      </c>
      <c r="D30" s="4" t="s">
        <v>46</v>
      </c>
      <c r="E30" s="6">
        <v>100</v>
      </c>
      <c r="F30" s="6">
        <v>6</v>
      </c>
      <c r="G30" s="6">
        <v>3</v>
      </c>
      <c r="H30" s="6">
        <v>6</v>
      </c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100</v>
      </c>
      <c r="R30">
        <f>IFERROR(VALUE(F30),0)</f>
        <v>6</v>
      </c>
      <c r="S30">
        <f>IFERROR(VALUE(G30),0)</f>
        <v>3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14960</v>
      </c>
      <c r="D31" s="4" t="s">
        <v>47</v>
      </c>
      <c r="E31" s="6">
        <v>100</v>
      </c>
      <c r="F31" s="6">
        <v>10</v>
      </c>
      <c r="G31" s="6">
        <v>10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100</v>
      </c>
      <c r="R31">
        <f>IFERROR(VALUE(F31),0)</f>
        <v>10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14560</v>
      </c>
      <c r="D32" s="4" t="s">
        <v>48</v>
      </c>
      <c r="E32" s="6">
        <v>13</v>
      </c>
      <c r="F32" s="6" t="s">
        <v>24</v>
      </c>
      <c r="G32" s="6" t="s">
        <v>24</v>
      </c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14948</v>
      </c>
      <c r="D33" s="4" t="s">
        <v>49</v>
      </c>
      <c r="E33" s="6">
        <v>0</v>
      </c>
      <c r="F33" s="6" t="s">
        <v>24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27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14564</v>
      </c>
      <c r="D34" s="4" t="s">
        <v>50</v>
      </c>
      <c r="E34" s="6">
        <v>95</v>
      </c>
      <c r="F34" s="6" t="s">
        <v>24</v>
      </c>
      <c r="G34" s="6" t="s">
        <v>24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14561</v>
      </c>
      <c r="D35" s="4" t="s">
        <v>51</v>
      </c>
      <c r="E35" s="6">
        <v>0</v>
      </c>
      <c r="F35" s="6" t="s">
        <v>24</v>
      </c>
      <c r="G35" s="6" t="s">
        <v>24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27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14952</v>
      </c>
      <c r="D36" s="4" t="s">
        <v>52</v>
      </c>
      <c r="E36" s="6">
        <v>0</v>
      </c>
      <c r="F36" s="6" t="s">
        <v>24</v>
      </c>
      <c r="G36" s="6" t="s">
        <v>24</v>
      </c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27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14951</v>
      </c>
      <c r="D37" s="4" t="s">
        <v>53</v>
      </c>
      <c r="E37" s="6">
        <v>95</v>
      </c>
      <c r="F37" s="6">
        <v>6</v>
      </c>
      <c r="G37" s="6" t="s">
        <v>24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27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14956</v>
      </c>
      <c r="D38" s="4" t="s">
        <v>54</v>
      </c>
      <c r="E38" s="6">
        <v>7</v>
      </c>
      <c r="F38" s="6" t="s">
        <v>24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14955</v>
      </c>
      <c r="D39" s="4" t="s">
        <v>55</v>
      </c>
      <c r="E39" s="6">
        <v>54</v>
      </c>
      <c r="F39" s="6" t="s">
        <v>24</v>
      </c>
      <c r="G39" s="6" t="s">
        <v>24</v>
      </c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27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14568</v>
      </c>
      <c r="D40" s="4" t="s">
        <v>56</v>
      </c>
      <c r="E40" s="6">
        <v>0</v>
      </c>
      <c r="F40" s="6" t="s">
        <v>24</v>
      </c>
      <c r="G40" s="6" t="s">
        <v>24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14958</v>
      </c>
      <c r="D41" s="4" t="s">
        <v>57</v>
      </c>
      <c r="E41" s="6">
        <v>54</v>
      </c>
      <c r="F41" s="6" t="s">
        <v>24</v>
      </c>
      <c r="G41" s="6" t="s">
        <v>24</v>
      </c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27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12696</v>
      </c>
      <c r="D42" s="4" t="s">
        <v>58</v>
      </c>
      <c r="E42" s="6">
        <v>0</v>
      </c>
      <c r="F42" s="6" t="s">
        <v>24</v>
      </c>
      <c r="G42" s="6" t="s">
        <v>24</v>
      </c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11810</v>
      </c>
      <c r="D43" s="4" t="s">
        <v>59</v>
      </c>
      <c r="E43" s="6">
        <v>95</v>
      </c>
      <c r="F43" s="6">
        <v>9</v>
      </c>
      <c r="G43" s="6">
        <v>7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95</v>
      </c>
      <c r="R43">
        <f>IFERROR(VALUE(F43),0)</f>
        <v>9</v>
      </c>
      <c r="S43">
        <f>IFERROR(VALUE(G43),0)</f>
        <v>7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10649</v>
      </c>
      <c r="D44" s="4" t="s">
        <v>60</v>
      </c>
      <c r="E44" s="6">
        <v>0</v>
      </c>
      <c r="F44" s="6" t="s">
        <v>24</v>
      </c>
      <c r="G44" s="6" t="s">
        <v>24</v>
      </c>
      <c r="H44" s="6"/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14966</v>
      </c>
      <c r="D45" s="4" t="s">
        <v>61</v>
      </c>
      <c r="E45" s="6">
        <v>86</v>
      </c>
      <c r="F45" s="6">
        <v>10</v>
      </c>
      <c r="G45" s="6" t="s">
        <v>24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14957</v>
      </c>
      <c r="D46" s="4" t="s">
        <v>62</v>
      </c>
      <c r="E46" s="6">
        <v>100</v>
      </c>
      <c r="F46" s="6">
        <v>6</v>
      </c>
      <c r="G46" s="6" t="s">
        <v>24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14967</v>
      </c>
      <c r="D47" s="4" t="s">
        <v>63</v>
      </c>
      <c r="E47" s="6">
        <v>100</v>
      </c>
      <c r="F47" s="6">
        <v>7</v>
      </c>
      <c r="G47" s="6" t="s">
        <v>24</v>
      </c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27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14562</v>
      </c>
      <c r="D48" s="4" t="s">
        <v>64</v>
      </c>
      <c r="E48" s="6">
        <v>95</v>
      </c>
      <c r="F48" s="6">
        <v>10</v>
      </c>
      <c r="G48" s="6">
        <v>3</v>
      </c>
      <c r="H48" s="6">
        <v>6</v>
      </c>
      <c r="I48" s="6"/>
      <c r="J48" s="6"/>
      <c r="K48" s="6"/>
      <c r="L48" s="6"/>
      <c r="M48" s="7">
        <f>CEILING( AVERAGE( R48,V48),1)</f>
        <v>5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95</v>
      </c>
      <c r="R48">
        <f>IFERROR(VALUE(F48),0)</f>
        <v>10</v>
      </c>
      <c r="S48">
        <f>IFERROR(VALUE(G48),0)</f>
        <v>3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5</v>
      </c>
    </row>
    <row r="49" spans="1:25" x14ac:dyDescent="0.25">
      <c r="A49" s="4"/>
      <c r="B49" s="4">
        <v>41</v>
      </c>
      <c r="C49" s="4">
        <v>14929</v>
      </c>
      <c r="D49" s="4" t="s">
        <v>65</v>
      </c>
      <c r="E49" s="6">
        <v>95</v>
      </c>
      <c r="F49" s="6">
        <v>6</v>
      </c>
      <c r="G49" s="6">
        <v>6</v>
      </c>
      <c r="H49" s="6"/>
      <c r="I49" s="6"/>
      <c r="J49" s="6"/>
      <c r="K49" s="6"/>
      <c r="L49" s="6"/>
      <c r="M49" s="7">
        <f>CEILING( AVERAGE( R49,V49),1)</f>
        <v>3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27</v>
      </c>
      <c r="Q49">
        <f>IFERROR(VALUE(E49),0)</f>
        <v>95</v>
      </c>
      <c r="R49">
        <f>IFERROR(VALUE(F49),0)</f>
        <v>6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14953</v>
      </c>
      <c r="D50" s="4" t="s">
        <v>66</v>
      </c>
      <c r="E50" s="6">
        <v>0</v>
      </c>
      <c r="F50" s="6" t="s">
        <v>24</v>
      </c>
      <c r="G50" s="6" t="s">
        <v>24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27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13346</v>
      </c>
      <c r="D51" s="4" t="s">
        <v>67</v>
      </c>
      <c r="E51" s="6">
        <v>0</v>
      </c>
      <c r="F51" s="6" t="s">
        <v>24</v>
      </c>
      <c r="G51" s="6" t="s">
        <v>24</v>
      </c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5929</v>
      </c>
      <c r="D52" s="4" t="s">
        <v>68</v>
      </c>
      <c r="E52" s="6">
        <v>86</v>
      </c>
      <c r="F52" s="6">
        <v>10</v>
      </c>
      <c r="G52" s="6" t="s">
        <v>24</v>
      </c>
      <c r="H52" s="6"/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14954</v>
      </c>
      <c r="D53" s="4" t="s">
        <v>69</v>
      </c>
      <c r="E53" s="6">
        <v>0</v>
      </c>
      <c r="F53" s="6" t="s">
        <v>24</v>
      </c>
      <c r="G53" s="6" t="s">
        <v>24</v>
      </c>
      <c r="H53" s="6"/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27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14947</v>
      </c>
      <c r="D54" s="4" t="s">
        <v>70</v>
      </c>
      <c r="E54" s="6">
        <v>0</v>
      </c>
      <c r="F54" s="6" t="s">
        <v>24</v>
      </c>
      <c r="G54" s="6" t="s">
        <v>24</v>
      </c>
      <c r="H54" s="6"/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27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14959</v>
      </c>
      <c r="D55" s="4" t="s">
        <v>71</v>
      </c>
      <c r="E55" s="6">
        <v>86</v>
      </c>
      <c r="F55" s="6">
        <v>7</v>
      </c>
      <c r="G55" s="6">
        <v>3</v>
      </c>
      <c r="H55" s="6">
        <v>6</v>
      </c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86</v>
      </c>
      <c r="R55">
        <f>IFERROR(VALUE(F55),0)</f>
        <v>7</v>
      </c>
      <c r="S55">
        <f>IFERROR(VALUE(G55),0)</f>
        <v>3</v>
      </c>
      <c r="T55">
        <f>IFERROR(VALUE(H55),0)</f>
        <v>6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14886</v>
      </c>
      <c r="D56" s="4" t="s">
        <v>72</v>
      </c>
      <c r="E56" s="6">
        <v>0</v>
      </c>
      <c r="F56" s="6" t="s">
        <v>24</v>
      </c>
      <c r="G56" s="6" t="s">
        <v>24</v>
      </c>
      <c r="H56" s="6"/>
      <c r="I56" s="6" t="s">
        <v>25</v>
      </c>
      <c r="J56" s="6" t="s">
        <v>25</v>
      </c>
      <c r="K56" s="6" t="s">
        <v>25</v>
      </c>
      <c r="L56" s="6" t="s">
        <v>25</v>
      </c>
      <c r="M56" s="7" t="s">
        <v>21</v>
      </c>
      <c r="N56" s="7" t="s">
        <v>21</v>
      </c>
      <c r="O56" s="7" t="s">
        <v>26</v>
      </c>
      <c r="P56" s="2" t="s">
        <v>27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14563</v>
      </c>
      <c r="D57" s="4" t="s">
        <v>73</v>
      </c>
      <c r="E57" s="6">
        <v>0</v>
      </c>
      <c r="F57" s="6" t="s">
        <v>24</v>
      </c>
      <c r="G57" s="6" t="s">
        <v>24</v>
      </c>
      <c r="H57" s="6"/>
      <c r="I57" s="6" t="s">
        <v>25</v>
      </c>
      <c r="J57" s="6" t="s">
        <v>25</v>
      </c>
      <c r="K57" s="6" t="s">
        <v>25</v>
      </c>
      <c r="L57" s="6" t="s">
        <v>25</v>
      </c>
      <c r="M57" s="7" t="s">
        <v>21</v>
      </c>
      <c r="N57" s="7" t="s">
        <v>21</v>
      </c>
      <c r="O57" s="7" t="s">
        <v>26</v>
      </c>
      <c r="P57" s="2" t="s">
        <v>27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9" spans="1:25" x14ac:dyDescent="0.25">
      <c r="A59" t="s">
        <v>74</v>
      </c>
    </row>
    <row r="60" spans="1:25" x14ac:dyDescent="0.25">
      <c r="A60" t="s">
        <v>75</v>
      </c>
    </row>
    <row r="61" spans="1:25" x14ac:dyDescent="0.25">
      <c r="A61" t="s">
        <v>76</v>
      </c>
    </row>
    <row r="62" spans="1:25" x14ac:dyDescent="0.25">
      <c r="A62" t="s">
        <v>77</v>
      </c>
    </row>
    <row r="63" spans="1:25" x14ac:dyDescent="0.25">
      <c r="A63" t="s">
        <v>78</v>
      </c>
    </row>
    <row r="65" spans="4:8" x14ac:dyDescent="0.25">
      <c r="D65" t="s">
        <v>79</v>
      </c>
    </row>
    <row r="66" spans="4:8" x14ac:dyDescent="0.25">
      <c r="D66" t="s">
        <v>80</v>
      </c>
      <c r="E66">
        <v>37</v>
      </c>
    </row>
    <row r="67" spans="4:8" x14ac:dyDescent="0.25">
      <c r="D67" t="s">
        <v>81</v>
      </c>
    </row>
    <row r="68" spans="4:8" x14ac:dyDescent="0.25">
      <c r="H68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2024-10-31T22:21:06Z</dcterms:created>
  <dcterms:modified xsi:type="dcterms:W3CDTF">2024-10-31T22:21:06Z</dcterms:modified>
</cp:coreProperties>
</file>