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21_2d1" sheetId="1" r:id="rId1"/>
  </sheets>
  <calcPr calcId="145621"/>
</workbook>
</file>

<file path=xl/calcChain.xml><?xml version="1.0" encoding="utf-8"?>
<calcChain xmlns="http://schemas.openxmlformats.org/spreadsheetml/2006/main">
  <c r="Y23" i="1" l="1"/>
  <c r="Y22" i="1"/>
  <c r="Y21" i="1"/>
  <c r="Y20" i="1"/>
  <c r="Y19" i="1"/>
  <c r="Y18" i="1"/>
  <c r="Y16" i="1"/>
  <c r="Y14" i="1"/>
  <c r="Y13" i="1"/>
  <c r="Y10" i="1"/>
  <c r="Y9" i="1"/>
  <c r="X23" i="1"/>
  <c r="X22" i="1"/>
  <c r="X21" i="1"/>
  <c r="X20" i="1"/>
  <c r="X19" i="1"/>
  <c r="X18" i="1"/>
  <c r="X16" i="1"/>
  <c r="X14" i="1"/>
  <c r="X13" i="1"/>
  <c r="X10" i="1"/>
  <c r="X9" i="1"/>
  <c r="W23" i="1"/>
  <c r="W22" i="1"/>
  <c r="W21" i="1"/>
  <c r="W20" i="1"/>
  <c r="W19" i="1"/>
  <c r="W18" i="1"/>
  <c r="W16" i="1"/>
  <c r="W14" i="1"/>
  <c r="W13" i="1"/>
  <c r="W10" i="1"/>
  <c r="W9" i="1"/>
  <c r="V23" i="1"/>
  <c r="V22" i="1"/>
  <c r="V21" i="1"/>
  <c r="V20" i="1"/>
  <c r="V19" i="1"/>
  <c r="V18" i="1"/>
  <c r="V16" i="1"/>
  <c r="V14" i="1"/>
  <c r="V13" i="1"/>
  <c r="V10" i="1"/>
  <c r="V9" i="1"/>
  <c r="U23" i="1"/>
  <c r="U22" i="1"/>
  <c r="U21" i="1"/>
  <c r="U20" i="1"/>
  <c r="U19" i="1"/>
  <c r="U18" i="1"/>
  <c r="U16" i="1"/>
  <c r="U14" i="1"/>
  <c r="U13" i="1"/>
  <c r="U10" i="1"/>
  <c r="U9" i="1"/>
  <c r="T23" i="1"/>
  <c r="T22" i="1"/>
  <c r="T21" i="1"/>
  <c r="T20" i="1"/>
  <c r="T19" i="1"/>
  <c r="T18" i="1"/>
  <c r="T16" i="1"/>
  <c r="T14" i="1"/>
  <c r="T13" i="1"/>
  <c r="T10" i="1"/>
  <c r="T9" i="1"/>
  <c r="S23" i="1"/>
  <c r="S22" i="1"/>
  <c r="S21" i="1"/>
  <c r="S20" i="1"/>
  <c r="S19" i="1"/>
  <c r="S18" i="1"/>
  <c r="S16" i="1"/>
  <c r="S14" i="1"/>
  <c r="S13" i="1"/>
  <c r="S10" i="1"/>
  <c r="S9" i="1"/>
  <c r="R23" i="1"/>
  <c r="R22" i="1"/>
  <c r="R21" i="1"/>
  <c r="R20" i="1"/>
  <c r="R19" i="1"/>
  <c r="R18" i="1"/>
  <c r="R16" i="1"/>
  <c r="R14" i="1"/>
  <c r="R13" i="1"/>
  <c r="R10" i="1"/>
  <c r="R9" i="1"/>
  <c r="Q23" i="1"/>
  <c r="Q22" i="1"/>
  <c r="Q21" i="1"/>
  <c r="Q20" i="1"/>
  <c r="Q19" i="1"/>
  <c r="Q18" i="1"/>
  <c r="Q16" i="1"/>
  <c r="Q14" i="1"/>
  <c r="Q13" i="1"/>
  <c r="Q10" i="1"/>
  <c r="Q9" i="1"/>
  <c r="O9" i="1" s="1"/>
  <c r="O23" i="1"/>
  <c r="O22" i="1"/>
  <c r="O21" i="1"/>
  <c r="O20" i="1"/>
  <c r="O19" i="1"/>
  <c r="O18" i="1"/>
  <c r="O16" i="1"/>
  <c r="O14" i="1"/>
  <c r="O13" i="1"/>
  <c r="O10" i="1"/>
  <c r="M23" i="1"/>
  <c r="M22" i="1"/>
  <c r="M21" i="1"/>
  <c r="M20" i="1"/>
  <c r="M19" i="1"/>
  <c r="M18" i="1"/>
  <c r="M16" i="1"/>
  <c r="M14" i="1"/>
  <c r="M13" i="1"/>
  <c r="M10" i="1"/>
  <c r="M9" i="1"/>
</calcChain>
</file>

<file path=xl/sharedStrings.xml><?xml version="1.0" encoding="utf-8"?>
<sst xmlns="http://schemas.openxmlformats.org/spreadsheetml/2006/main" count="127" uniqueCount="49">
  <si>
    <t xml:space="preserve">       INFORME DE SITUACION ACADEMICA DE ALUMNOS</t>
  </si>
  <si>
    <t>Cursada N°: 7791</t>
  </si>
  <si>
    <t xml:space="preserve">Carrera:     TECNICO SUPERIOR EN COMUNICACION SOCIAL           </t>
  </si>
  <si>
    <t>Ciclo: 2</t>
  </si>
  <si>
    <t xml:space="preserve">Espacio:     TEORIAS Y SIST.DE LA COM.SOC. </t>
  </si>
  <si>
    <t>(CS21)    2do  1  Anual        2024</t>
  </si>
  <si>
    <t xml:space="preserve">Docente:      BARRIENTO, Monica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</si>
  <si>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</si>
  <si>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</si>
  <si>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</si>
  <si>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</si>
  <si>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</si>
  <si>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</si>
  <si>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</si>
  <si>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</si>
  <si>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</si>
  <si>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</si>
  <si>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</si>
  <si>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</si>
  <si>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</si>
  <si>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Candela Rocio                   </t>
  </si>
  <si>
    <t xml:space="preserve">  </t>
  </si>
  <si>
    <t>espacio sin promoción</t>
  </si>
  <si>
    <t xml:space="preserve">ALVARADO ALVARADO, Norma Yolanda        </t>
  </si>
  <si>
    <t xml:space="preserve">CUEVA, Florencia                        </t>
  </si>
  <si>
    <t>A</t>
  </si>
  <si>
    <t>-</t>
  </si>
  <si>
    <t>Libre</t>
  </si>
  <si>
    <t xml:space="preserve">DAVILA CARRERA, Hector Federico         </t>
  </si>
  <si>
    <t xml:space="preserve">FLORES, Melisa Andrea                   </t>
  </si>
  <si>
    <t xml:space="preserve">GONCEBAT, Mariana Belen                 </t>
  </si>
  <si>
    <t xml:space="preserve">HEVIA ANDUNCE, Micaela Noemi            </t>
  </si>
  <si>
    <t xml:space="preserve">JIMENEZ, Juana Marcela                  </t>
  </si>
  <si>
    <t xml:space="preserve">LOPEZ GONZALEZ, Juan Pablo              </t>
  </si>
  <si>
    <t xml:space="preserve">MERLO, Ana Laura                        </t>
  </si>
  <si>
    <t xml:space="preserve">MIMICA CUELL, Graciela Noemi            </t>
  </si>
  <si>
    <t xml:space="preserve">PALACIOS, Genesis Agustina              </t>
  </si>
  <si>
    <t xml:space="preserve">PIÑERO, Ximena Lorena                   </t>
  </si>
  <si>
    <t xml:space="preserve">QUIÑONES, Virginia Leonela              </t>
  </si>
  <si>
    <t xml:space="preserve">RODAS, Marcela Noemi                    </t>
  </si>
  <si>
    <t xml:space="preserve">SOTOMAYOR, Nestor Osvaldo               </t>
  </si>
  <si>
    <t xml:space="preserve">VARGAS, Luis Alberto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</si>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</sst>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14078</v>
      </c>
      <c r="D9" s="4" t="s">
        <v>20</v>
      </c>
      <c r="E9" s="6">
        <v>80</v>
      </c>
      <c r="F9" s="6">
        <v>6</v>
      </c>
      <c r="G9" s="6">
        <v>3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6</v>
      </c>
      <c r="S9">
        <f>IFERROR(VALUE(G9),0)</f>
        <v>3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9493</v>
      </c>
      <c r="D10" s="4" t="s">
        <v>23</v>
      </c>
      <c r="E10" s="6">
        <v>75</v>
      </c>
      <c r="F10" s="6">
        <v>6</v>
      </c>
      <c r="G10" s="6">
        <v>6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75</v>
      </c>
      <c r="R10">
        <f>IFERROR(VALUE(F10),0)</f>
        <v>6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12553</v>
      </c>
      <c r="D11" s="4" t="s">
        <v>24</v>
      </c>
      <c r="E11" s="6">
        <v>80</v>
      </c>
      <c r="F11" s="6">
        <v>2</v>
      </c>
      <c r="G11" s="6">
        <v>3</v>
      </c>
      <c r="H11" s="6" t="s">
        <v>25</v>
      </c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13275</v>
      </c>
      <c r="D12" s="4" t="s">
        <v>28</v>
      </c>
      <c r="E12" s="6">
        <v>80</v>
      </c>
      <c r="F12" s="6">
        <v>2</v>
      </c>
      <c r="G12" s="6">
        <v>2</v>
      </c>
      <c r="H12" s="6">
        <v>2</v>
      </c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14087</v>
      </c>
      <c r="D13" s="4" t="s">
        <v>29</v>
      </c>
      <c r="E13" s="6">
        <v>95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10610</v>
      </c>
      <c r="D14" s="4" t="s">
        <v>30</v>
      </c>
      <c r="E14" s="6">
        <v>75</v>
      </c>
      <c r="F14" s="6">
        <v>6</v>
      </c>
      <c r="G14" s="6">
        <v>7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75</v>
      </c>
      <c r="R14">
        <f>IFERROR(VALUE(F14),0)</f>
        <v>6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9170</v>
      </c>
      <c r="D15" s="4" t="s">
        <v>31</v>
      </c>
      <c r="E15" s="6">
        <v>0</v>
      </c>
      <c r="F15" s="6" t="s">
        <v>25</v>
      </c>
      <c r="G15" s="6" t="s">
        <v>25</v>
      </c>
      <c r="H15" s="6"/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21</v>
      </c>
      <c r="N15" s="7" t="s">
        <v>21</v>
      </c>
      <c r="O15" s="7" t="s">
        <v>27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2076</v>
      </c>
      <c r="D16" s="4" t="s">
        <v>32</v>
      </c>
      <c r="E16" s="6">
        <v>85</v>
      </c>
      <c r="F16" s="6">
        <v>6</v>
      </c>
      <c r="G16" s="6">
        <v>4</v>
      </c>
      <c r="H16" s="6">
        <v>6</v>
      </c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85</v>
      </c>
      <c r="R16">
        <f>IFERROR(VALUE(F16),0)</f>
        <v>6</v>
      </c>
      <c r="S16">
        <f>IFERROR(VALUE(G16),0)</f>
        <v>4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10038</v>
      </c>
      <c r="D17" s="4" t="s">
        <v>33</v>
      </c>
      <c r="E17" s="6">
        <v>0</v>
      </c>
      <c r="F17" s="6" t="s">
        <v>25</v>
      </c>
      <c r="G17" s="6" t="s">
        <v>25</v>
      </c>
      <c r="H17" s="6"/>
      <c r="I17" s="6" t="s">
        <v>26</v>
      </c>
      <c r="J17" s="6" t="s">
        <v>26</v>
      </c>
      <c r="K17" s="6" t="s">
        <v>26</v>
      </c>
      <c r="L17" s="6" t="s">
        <v>26</v>
      </c>
      <c r="M17" s="7" t="s">
        <v>21</v>
      </c>
      <c r="N17" s="7" t="s">
        <v>21</v>
      </c>
      <c r="O17" s="7" t="s">
        <v>27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13384</v>
      </c>
      <c r="D18" s="4" t="s">
        <v>34</v>
      </c>
      <c r="E18" s="6">
        <v>98</v>
      </c>
      <c r="F18" s="6">
        <v>7</v>
      </c>
      <c r="G18" s="6">
        <v>3</v>
      </c>
      <c r="H18" s="6">
        <v>7</v>
      </c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98</v>
      </c>
      <c r="R18">
        <f>IFERROR(VALUE(F18),0)</f>
        <v>7</v>
      </c>
      <c r="S18">
        <f>IFERROR(VALUE(G18),0)</f>
        <v>3</v>
      </c>
      <c r="T18">
        <f>IFERROR(VALUE(H18),0)</f>
        <v>7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8962</v>
      </c>
      <c r="D19" s="4" t="s">
        <v>35</v>
      </c>
      <c r="E19" s="6">
        <v>98</v>
      </c>
      <c r="F19" s="6">
        <v>6</v>
      </c>
      <c r="G19" s="6">
        <v>2</v>
      </c>
      <c r="H19" s="6">
        <v>8</v>
      </c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98</v>
      </c>
      <c r="R19">
        <f>IFERROR(VALUE(F19),0)</f>
        <v>6</v>
      </c>
      <c r="S19">
        <f>IFERROR(VALUE(G19),0)</f>
        <v>2</v>
      </c>
      <c r="T19">
        <f>IFERROR(VALUE(H19),0)</f>
        <v>8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9449</v>
      </c>
      <c r="D20" s="4" t="s">
        <v>36</v>
      </c>
      <c r="E20" s="6">
        <v>98</v>
      </c>
      <c r="F20" s="6">
        <v>7</v>
      </c>
      <c r="G20" s="6">
        <v>4</v>
      </c>
      <c r="H20" s="6">
        <v>8</v>
      </c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98</v>
      </c>
      <c r="R20">
        <f>IFERROR(VALUE(F20),0)</f>
        <v>7</v>
      </c>
      <c r="S20">
        <f>IFERROR(VALUE(G20),0)</f>
        <v>4</v>
      </c>
      <c r="T20">
        <f>IFERROR(VALUE(H20),0)</f>
        <v>8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13361</v>
      </c>
      <c r="D21" s="4" t="s">
        <v>37</v>
      </c>
      <c r="E21" s="6">
        <v>98</v>
      </c>
      <c r="F21" s="6">
        <v>8</v>
      </c>
      <c r="G21" s="6">
        <v>5</v>
      </c>
      <c r="H21" s="6">
        <v>6</v>
      </c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98</v>
      </c>
      <c r="R21">
        <f>IFERROR(VALUE(F21),0)</f>
        <v>8</v>
      </c>
      <c r="S21">
        <f>IFERROR(VALUE(G21),0)</f>
        <v>5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3795</v>
      </c>
      <c r="D22" s="4" t="s">
        <v>38</v>
      </c>
      <c r="E22" s="6">
        <v>98</v>
      </c>
      <c r="F22" s="6">
        <v>8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98</v>
      </c>
      <c r="R22">
        <f>IFERROR(VALUE(F22),0)</f>
        <v>8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14075</v>
      </c>
      <c r="D23" s="4" t="s">
        <v>39</v>
      </c>
      <c r="E23" s="6">
        <v>98</v>
      </c>
      <c r="F23" s="6">
        <v>6</v>
      </c>
      <c r="G23" s="6">
        <v>2</v>
      </c>
      <c r="H23" s="6">
        <v>6</v>
      </c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98</v>
      </c>
      <c r="R23">
        <f>IFERROR(VALUE(F23),0)</f>
        <v>6</v>
      </c>
      <c r="S23">
        <f>IFERROR(VALUE(G23),0)</f>
        <v>2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5132</v>
      </c>
      <c r="D24" s="4" t="s">
        <v>40</v>
      </c>
      <c r="E24" s="6">
        <v>99</v>
      </c>
      <c r="F24" s="6">
        <v>4</v>
      </c>
      <c r="G24" s="6">
        <v>2</v>
      </c>
      <c r="H24" s="6" t="s">
        <v>25</v>
      </c>
      <c r="I24" s="6" t="s">
        <v>26</v>
      </c>
      <c r="J24" s="6" t="s">
        <v>26</v>
      </c>
      <c r="K24" s="6" t="s">
        <v>26</v>
      </c>
      <c r="L24" s="6" t="s">
        <v>26</v>
      </c>
      <c r="M24" s="7" t="s">
        <v>21</v>
      </c>
      <c r="N24" s="7" t="s">
        <v>21</v>
      </c>
      <c r="O24" s="7" t="s">
        <v>27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6598</v>
      </c>
      <c r="D25" s="4" t="s">
        <v>41</v>
      </c>
      <c r="E25" s="6">
        <v>0</v>
      </c>
      <c r="F25" s="6" t="s">
        <v>25</v>
      </c>
      <c r="G25" s="6" t="s">
        <v>25</v>
      </c>
      <c r="H25" s="6"/>
      <c r="I25" s="6" t="s">
        <v>26</v>
      </c>
      <c r="J25" s="6" t="s">
        <v>26</v>
      </c>
      <c r="K25" s="6" t="s">
        <v>26</v>
      </c>
      <c r="L25" s="6" t="s">
        <v>26</v>
      </c>
      <c r="M25" s="7" t="s">
        <v>21</v>
      </c>
      <c r="N25" s="7" t="s">
        <v>21</v>
      </c>
      <c r="O25" s="7" t="s">
        <v>27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7" spans="1:25" x14ac:dyDescent="0.25">
      <c r="A27" t="s">
        <v>42</v>
      </c>
    </row>
    <row r="28" spans="1:25" x14ac:dyDescent="0.25">
      <c r="A28" t="s">
        <v>43</v>
      </c>
    </row>
    <row r="29" spans="1:25" x14ac:dyDescent="0.25">
      <c r="A29" t="s">
        <v>44</v>
      </c>
    </row>
    <row r="30" spans="1:25" x14ac:dyDescent="0.25">
      <c r="A30" t="s">
        <v>45</v>
      </c>
    </row>
    <row r="32" spans="1:25" x14ac:dyDescent="0.25">
      <c r="D32" t="s">
        <v>46</v>
      </c>
    </row>
    <row r="33" spans="4:8" x14ac:dyDescent="0.25">
      <c r="D33" t="s">
        <v>47</v>
      </c>
      <c r="E33">
        <v>6</v>
      </c>
    </row>
    <row r="34" spans="4:8" x14ac:dyDescent="0.25">
      <c r="H34" t="s">
        <v>48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2024-10-31T22:21:10Z</dcterms:created>
  <dcterms:modified xsi:type="dcterms:W3CDTF">2024-10-31T22:21:10Z</dcterms:modified>
</cp:coreProperties>
</file>