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CS36_3r1" sheetId="1" r:id="rId1"/>
  </sheets>
  <calcPr calcId="145621"/>
</workbook>
</file>

<file path=xl/calcChain.xml><?xml version="1.0" encoding="utf-8"?>
<calcChain xmlns="http://schemas.openxmlformats.org/spreadsheetml/2006/main">
  <c r="Y14" i="1" l="1"/>
  <c r="Y13" i="1"/>
  <c r="Y12" i="1"/>
  <c r="Y10" i="1"/>
  <c r="Y9" i="1"/>
  <c r="X14" i="1"/>
  <c r="X13" i="1"/>
  <c r="X12" i="1"/>
  <c r="X10" i="1"/>
  <c r="X9" i="1"/>
  <c r="W14" i="1"/>
  <c r="W13" i="1"/>
  <c r="W12" i="1"/>
  <c r="W10" i="1"/>
  <c r="W9" i="1"/>
  <c r="V14" i="1"/>
  <c r="V13" i="1"/>
  <c r="V12" i="1"/>
  <c r="V10" i="1"/>
  <c r="M10" i="1" s="1"/>
  <c r="V9" i="1"/>
  <c r="U14" i="1"/>
  <c r="U13" i="1"/>
  <c r="U12" i="1"/>
  <c r="U10" i="1"/>
  <c r="U9" i="1"/>
  <c r="T14" i="1"/>
  <c r="T13" i="1"/>
  <c r="T12" i="1"/>
  <c r="T10" i="1"/>
  <c r="T9" i="1"/>
  <c r="S14" i="1"/>
  <c r="S13" i="1"/>
  <c r="S12" i="1"/>
  <c r="S10" i="1"/>
  <c r="S9" i="1"/>
  <c r="R14" i="1"/>
  <c r="R13" i="1"/>
  <c r="R12" i="1"/>
  <c r="R10" i="1"/>
  <c r="R9" i="1"/>
  <c r="Q14" i="1"/>
  <c r="Q13" i="1"/>
  <c r="Q12" i="1"/>
  <c r="Q10" i="1"/>
  <c r="Q9" i="1"/>
  <c r="O14" i="1"/>
  <c r="O13" i="1"/>
  <c r="O12" i="1"/>
  <c r="O10" i="1"/>
  <c r="O9" i="1"/>
  <c r="M14" i="1"/>
  <c r="M13" i="1"/>
  <c r="M12" i="1"/>
  <c r="M9" i="1"/>
</calcChain>
</file>

<file path=xl/sharedStrings.xml><?xml version="1.0" encoding="utf-8"?>
<sst xmlns="http://schemas.openxmlformats.org/spreadsheetml/2006/main" count="55" uniqueCount="40">
  <si>
    <t xml:space="preserve">       INFORME DE SITUACION ACADEMICA DE ALUMNOS</t>
  </si>
  <si>
    <t>Cursada N°: 7802</t>
  </si>
  <si>
    <t xml:space="preserve">Carrera:     TECNICO SUPERIOR EN COMUNICACION SOCIAL           </t>
  </si>
  <si>
    <t>Ciclo: 3</t>
  </si>
  <si>
    <t xml:space="preserve">Espacio:     PLANIF. Y GESTION COMUNICAC.  </t>
  </si>
  <si>
    <t>(CS36)    3ro  1  Anual        2024</t>
  </si>
  <si>
    <t xml:space="preserve">Docente:      PEREZ OLIVERA, María Cecilia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</si>
  <si>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</si>
  <si>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</si>
  <si>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</si>
  <si>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</si>
  <si>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</si>
  <si>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</si>
  <si>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</si>
  <si>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</si>
  <si>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</si>
  <si>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</si>
  <si>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</si>
  <si>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</si>
  <si>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</si>
  <si>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AGUILAR, Alvaro Sebastian               </t>
  </si>
  <si>
    <t xml:space="preserve">  </t>
  </si>
  <si>
    <t>sin promoción, falta CS17</t>
  </si>
  <si>
    <t xml:space="preserve">BARRIA BAHAMONDE, Andrea Ayelen         </t>
  </si>
  <si>
    <t>sin promoción, falta CS22</t>
  </si>
  <si>
    <t xml:space="preserve">BOGADO, Isis Maria Soledad              </t>
  </si>
  <si>
    <t>-</t>
  </si>
  <si>
    <t>Libre</t>
  </si>
  <si>
    <t xml:space="preserve">CHAMORRO, Lautaro Emerson Emanuel       </t>
  </si>
  <si>
    <t xml:space="preserve">MARIN ALMONACID, Silvana Soledad        </t>
  </si>
  <si>
    <t xml:space="preserve">PEREYRA, German Isaias  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</si>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</sst>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5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9.140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12534</v>
      </c>
      <c r="D9" s="4" t="s">
        <v>20</v>
      </c>
      <c r="E9" s="6">
        <v>80</v>
      </c>
      <c r="F9" s="6">
        <v>8</v>
      </c>
      <c r="G9" s="6">
        <v>8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80</v>
      </c>
      <c r="R9">
        <f>IFERROR(VALUE(F9),0)</f>
        <v>8</v>
      </c>
      <c r="S9">
        <f>IFERROR(VALUE(G9),0)</f>
        <v>8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12537</v>
      </c>
      <c r="D10" s="4" t="s">
        <v>23</v>
      </c>
      <c r="E10" s="6">
        <v>90</v>
      </c>
      <c r="F10" s="6">
        <v>9</v>
      </c>
      <c r="G10" s="6">
        <v>9</v>
      </c>
      <c r="H10" s="6"/>
      <c r="I10" s="6"/>
      <c r="J10" s="6"/>
      <c r="K10" s="6"/>
      <c r="L10" s="6"/>
      <c r="M10" s="7">
        <f>CEILING( AVERAGE( R10,V10),1)</f>
        <v>5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24</v>
      </c>
      <c r="Q10">
        <f>IFERROR(VALUE(E10),0)</f>
        <v>90</v>
      </c>
      <c r="R10">
        <f>IFERROR(VALUE(F10),0)</f>
        <v>9</v>
      </c>
      <c r="S10">
        <f>IFERROR(VALUE(G10),0)</f>
        <v>9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1" spans="1:25" x14ac:dyDescent="0.25">
      <c r="A11" s="4"/>
      <c r="B11" s="4">
        <v>3</v>
      </c>
      <c r="C11" s="4">
        <v>9419</v>
      </c>
      <c r="D11" s="4" t="s">
        <v>25</v>
      </c>
      <c r="E11" s="6">
        <v>0</v>
      </c>
      <c r="F11" s="6">
        <v>1</v>
      </c>
      <c r="G11" s="6">
        <v>1</v>
      </c>
      <c r="H11" s="6"/>
      <c r="I11" s="6" t="s">
        <v>26</v>
      </c>
      <c r="J11" s="6" t="s">
        <v>26</v>
      </c>
      <c r="K11" s="6" t="s">
        <v>26</v>
      </c>
      <c r="L11" s="6" t="s">
        <v>26</v>
      </c>
      <c r="M11" s="7" t="s">
        <v>21</v>
      </c>
      <c r="N11" s="7" t="s">
        <v>21</v>
      </c>
      <c r="O11" s="7" t="s">
        <v>27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9242</v>
      </c>
      <c r="D12" s="4" t="s">
        <v>28</v>
      </c>
      <c r="E12" s="6">
        <v>90</v>
      </c>
      <c r="F12" s="6">
        <v>8</v>
      </c>
      <c r="G12" s="6">
        <v>8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Q12">
        <f>IFERROR(VALUE(E12),0)</f>
        <v>90</v>
      </c>
      <c r="R12">
        <f>IFERROR(VALUE(F12),0)</f>
        <v>8</v>
      </c>
      <c r="S12">
        <f>IFERROR(VALUE(G12),0)</f>
        <v>8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10134</v>
      </c>
      <c r="D13" s="4" t="s">
        <v>29</v>
      </c>
      <c r="E13" s="6">
        <v>80</v>
      </c>
      <c r="F13" s="6">
        <v>9</v>
      </c>
      <c r="G13" s="6">
        <v>9</v>
      </c>
      <c r="H13" s="6"/>
      <c r="I13" s="6"/>
      <c r="J13" s="6"/>
      <c r="K13" s="6"/>
      <c r="L13" s="6"/>
      <c r="M13" s="7">
        <f>CEILING( AVERAGE( R13,V13),1)</f>
        <v>5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Q13">
        <f>IFERROR(VALUE(E13),0)</f>
        <v>80</v>
      </c>
      <c r="R13">
        <f>IFERROR(VALUE(F13),0)</f>
        <v>9</v>
      </c>
      <c r="S13">
        <f>IFERROR(VALUE(G13),0)</f>
        <v>9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5</v>
      </c>
    </row>
    <row r="14" spans="1:25" x14ac:dyDescent="0.25">
      <c r="A14" s="4"/>
      <c r="B14" s="4">
        <v>6</v>
      </c>
      <c r="C14" s="4">
        <v>9448</v>
      </c>
      <c r="D14" s="4" t="s">
        <v>30</v>
      </c>
      <c r="E14" s="6">
        <v>90</v>
      </c>
      <c r="F14" s="6">
        <v>8</v>
      </c>
      <c r="G14" s="6">
        <v>8</v>
      </c>
      <c r="H14" s="6"/>
      <c r="I14" s="6"/>
      <c r="J14" s="6"/>
      <c r="K14" s="6"/>
      <c r="L14" s="6"/>
      <c r="M14" s="7">
        <f>CEILING( AVERAGE( R14,V14),1)</f>
        <v>4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24</v>
      </c>
      <c r="Q14">
        <f>IFERROR(VALUE(E14),0)</f>
        <v>90</v>
      </c>
      <c r="R14">
        <f>IFERROR(VALUE(F14),0)</f>
        <v>8</v>
      </c>
      <c r="S14">
        <f>IFERROR(VALUE(G14),0)</f>
        <v>8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4</v>
      </c>
    </row>
    <row r="16" spans="1:25" x14ac:dyDescent="0.25">
      <c r="A16" t="s">
        <v>31</v>
      </c>
    </row>
    <row r="17" spans="1:8" x14ac:dyDescent="0.25">
      <c r="A17" t="s">
        <v>32</v>
      </c>
    </row>
    <row r="18" spans="1:8" x14ac:dyDescent="0.25">
      <c r="A18" t="s">
        <v>33</v>
      </c>
    </row>
    <row r="19" spans="1:8" x14ac:dyDescent="0.25">
      <c r="A19" t="s">
        <v>34</v>
      </c>
    </row>
    <row r="20" spans="1:8" x14ac:dyDescent="0.25">
      <c r="A20" t="s">
        <v>35</v>
      </c>
    </row>
    <row r="22" spans="1:8" x14ac:dyDescent="0.25">
      <c r="D22" t="s">
        <v>36</v>
      </c>
    </row>
    <row r="23" spans="1:8" x14ac:dyDescent="0.25">
      <c r="D23" t="s">
        <v>37</v>
      </c>
      <c r="E23">
        <v>1</v>
      </c>
    </row>
    <row r="24" spans="1:8" x14ac:dyDescent="0.25">
      <c r="D24" t="s">
        <v>38</v>
      </c>
    </row>
    <row r="25" spans="1:8" x14ac:dyDescent="0.25">
      <c r="H25" t="s">
        <v>39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CS36_3r1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2024-10-31T22:21:24Z</dcterms:created>
  <dcterms:modified xsi:type="dcterms:W3CDTF">2024-10-31T22:21:24Z</dcterms:modified>
</cp:coreProperties>
</file>