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12_1r1" sheetId="1" r:id="rId1"/>
  </sheets>
  <calcPr calcId="145621"/>
</workbook>
</file>

<file path=xl/calcChain.xml><?xml version="1.0" encoding="utf-8"?>
<calcChain xmlns="http://schemas.openxmlformats.org/spreadsheetml/2006/main">
  <c r="Y65" i="1" l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M9" i="1" s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<sst xmlns="http://schemas.openxmlformats.org/spreadsheetml/2006/main" count="171" uniqueCount="88">
  <si>
    <t xml:space="preserve">       INFORME DE SITUACION ACADEMICA DE ALUMNOS</t>
  </si>
  <si>
    <t>Cursada N°: 7825</t>
  </si>
  <si>
    <t xml:space="preserve">Carrera:     DISEÑADOR GRAFICO                                 </t>
  </si>
  <si>
    <t>Ciclo: 1</t>
  </si>
  <si>
    <t xml:space="preserve">Espacio:     HISTORIA DEL DISEÑO I         </t>
  </si>
  <si>
    <t>(DG12)    1ro  1  Anual        2024</t>
  </si>
  <si>
    <t xml:space="preserve">Docente:      LODEIRO, Daniel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</si>
  <si>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</si>
  <si>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</si>
  <si>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</si>
  <si>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</si>
  <si>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</si>
  <si>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</si>
  <si>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</si>
  <si>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</si>
  <si>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</si>
  <si>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</si>
  <si>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</si>
  <si>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</si>
  <si>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</si>
  <si>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ALEMAN, Evelyn Estefania                </t>
  </si>
  <si>
    <t xml:space="preserve">  </t>
  </si>
  <si>
    <t xml:space="preserve">AVALOS, Lautaro Benjamin                </t>
  </si>
  <si>
    <t xml:space="preserve">BAEZ, Matias Nicolas                    </t>
  </si>
  <si>
    <t xml:space="preserve">BARRIA CAICHEO, Manuel Ignacio          </t>
  </si>
  <si>
    <t xml:space="preserve">BEGUERI, Martina Ariana                 </t>
  </si>
  <si>
    <t xml:space="preserve">BRONZUOLI, Yasmin Rocio                 </t>
  </si>
  <si>
    <t>sin promoción, falta libreta</t>
  </si>
  <si>
    <t xml:space="preserve">CERDA MONTAÑO, Celeste Abigail          </t>
  </si>
  <si>
    <t xml:space="preserve">CODINA, Eugenia                         </t>
  </si>
  <si>
    <t xml:space="preserve">CONDORI, Silvina Del Valle              </t>
  </si>
  <si>
    <t xml:space="preserve">DELGADO POLITANO, Sofia Victoria        </t>
  </si>
  <si>
    <t xml:space="preserve">DIAZ, Keila Nahir                       </t>
  </si>
  <si>
    <t xml:space="preserve">DÍAZ, Gastón Eduardo                    </t>
  </si>
  <si>
    <t xml:space="preserve">ESTRADA, Kevin Brian                    </t>
  </si>
  <si>
    <t xml:space="preserve">FALCON, Ana Amira                       </t>
  </si>
  <si>
    <t xml:space="preserve">FERREYRA, Eliseo Martin                 </t>
  </si>
  <si>
    <t xml:space="preserve">GARCIA, Carral Valentina                </t>
  </si>
  <si>
    <t xml:space="preserve">GASC, Andrea Romina                     </t>
  </si>
  <si>
    <t xml:space="preserve">GOMEZ, Josue Daniel                     </t>
  </si>
  <si>
    <t xml:space="preserve">GONZALEZ HUIRIMILLA, Dana Tis           </t>
  </si>
  <si>
    <t xml:space="preserve">GONZALEZ, Thiago Luis Agustin           </t>
  </si>
  <si>
    <t xml:space="preserve">GORDILLO, Agustina Del Rosario          </t>
  </si>
  <si>
    <t xml:space="preserve">GOVINO de JACQUES, Abril                </t>
  </si>
  <si>
    <t xml:space="preserve">GRAVA, Fernando Luis                    </t>
  </si>
  <si>
    <t xml:space="preserve">GUANCO, Agustina Magali                 </t>
  </si>
  <si>
    <t xml:space="preserve">HENRIQUEZ BORQUEZ, Patricia Lorena      </t>
  </si>
  <si>
    <t xml:space="preserve">LLANO, Nayla Ester                      </t>
  </si>
  <si>
    <t xml:space="preserve">MAIDANA, Laura Luz                      </t>
  </si>
  <si>
    <t xml:space="preserve">MANRIQUE, Sara Mabel                    </t>
  </si>
  <si>
    <t xml:space="preserve">MARTINEZ, Azul Daiana                   </t>
  </si>
  <si>
    <t xml:space="preserve">MARTINEZ, Marchesini Lucia Rosario      </t>
  </si>
  <si>
    <t xml:space="preserve">MARTINEZ, Melanie Luna                  </t>
  </si>
  <si>
    <t xml:space="preserve">MEDINA, Claudia Roxana                  </t>
  </si>
  <si>
    <t xml:space="preserve">MOLINA BRINGAS, Noelia Micaela          </t>
  </si>
  <si>
    <t xml:space="preserve">MONZON TOBAR, Nicolas Facundo           </t>
  </si>
  <si>
    <t xml:space="preserve">MONZON, Daniela                         </t>
  </si>
  <si>
    <t xml:space="preserve">MURICHI CARO, Jacqueline Elizabeth      </t>
  </si>
  <si>
    <t xml:space="preserve">NARANJO ROJANO, Diana Carolina          </t>
  </si>
  <si>
    <t xml:space="preserve">NAZAR, Sabrina Roxana                   </t>
  </si>
  <si>
    <t xml:space="preserve">ONTIVEROS, Elias Reinaldo               </t>
  </si>
  <si>
    <t xml:space="preserve">ORTIZ, Rodrigo German Ramon             </t>
  </si>
  <si>
    <t xml:space="preserve">PERALTA, Valentina Florencia            </t>
  </si>
  <si>
    <t xml:space="preserve">PEREYRA, Selena Aylen                   </t>
  </si>
  <si>
    <t xml:space="preserve">PEREZ, Kiara Milagros                   </t>
  </si>
  <si>
    <t xml:space="preserve">QUIDEL, Hair Amin Yahel                 </t>
  </si>
  <si>
    <t xml:space="preserve">REYNOZO, Ibañez Angel Edgardo           </t>
  </si>
  <si>
    <t xml:space="preserve">RUIZ, Silvana Vanesa                    </t>
  </si>
  <si>
    <t xml:space="preserve">SAMPALLO, Viviana Natalia               </t>
  </si>
  <si>
    <t xml:space="preserve">SCIARROTTA, Noelia Ludmila              </t>
  </si>
  <si>
    <t xml:space="preserve">SENA, Nurien Susana                     </t>
  </si>
  <si>
    <t xml:space="preserve">SILVA, Jesica Soledad                   </t>
  </si>
  <si>
    <t xml:space="preserve">SORESSI, Jennifer                       </t>
  </si>
  <si>
    <t xml:space="preserve">URLACHER, Ignacio Nicolas               </t>
  </si>
  <si>
    <t xml:space="preserve">VARGAS, Alè Ezequiel                    </t>
  </si>
  <si>
    <t xml:space="preserve">VIDAL, Javier Omar                      </t>
  </si>
  <si>
    <t xml:space="preserve">VILLARROEL, Emanuel Ivan                </t>
  </si>
  <si>
    <t xml:space="preserve">ZARATE, Giselle Anahi                   </t>
  </si>
  <si>
    <t xml:space="preserve">ZUÑIGA SOBARZO, Ana Celia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</si>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</sst>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14965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14397</v>
      </c>
      <c r="D10" s="4" t="s">
        <v>22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14883</v>
      </c>
      <c r="D11" s="4" t="s">
        <v>23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14418</v>
      </c>
      <c r="D12" s="4" t="s">
        <v>24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14363</v>
      </c>
      <c r="D13" s="4" t="s">
        <v>25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14439</v>
      </c>
      <c r="D14" s="4" t="s">
        <v>26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27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14756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14822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13640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14421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14757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12566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10035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14426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14422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27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14356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14347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14395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27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14349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14364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14353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27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14385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14388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14358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14375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27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14382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14409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P35" s="2" t="s">
        <v>27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14348</v>
      </c>
      <c r="D36" s="4" t="s">
        <v>49</v>
      </c>
      <c r="E36" s="6"/>
      <c r="F36" s="6"/>
      <c r="G36" s="6"/>
      <c r="H36" s="6"/>
      <c r="I36" s="6"/>
      <c r="J36" s="6"/>
      <c r="K36" s="6"/>
      <c r="L36" s="6"/>
      <c r="M36" s="7">
        <f>CEILING( AVERAGE( R36,V36),1)</f>
        <v>0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</v>
      </c>
      <c r="P36" s="2" t="s">
        <v>27</v>
      </c>
      <c r="Q36">
        <f>IFERROR(VALUE(E36),0)</f>
        <v>0</v>
      </c>
      <c r="R36">
        <f>IFERROR(VALUE(F36),0)</f>
        <v>0</v>
      </c>
      <c r="S36">
        <f>IFERROR(VALUE(G36),0)</f>
        <v>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0</v>
      </c>
    </row>
    <row r="37" spans="1:25" x14ac:dyDescent="0.25">
      <c r="A37" s="4"/>
      <c r="B37" s="4">
        <v>29</v>
      </c>
      <c r="C37" s="4">
        <v>14442</v>
      </c>
      <c r="D37" s="4" t="s">
        <v>50</v>
      </c>
      <c r="E37" s="6"/>
      <c r="F37" s="6"/>
      <c r="G37" s="6"/>
      <c r="H37" s="6"/>
      <c r="I37" s="6"/>
      <c r="J37" s="6"/>
      <c r="K37" s="6"/>
      <c r="L37" s="6"/>
      <c r="M37" s="7">
        <f>CEILING( AVERAGE( R37,V37),1)</f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8" spans="1:25" x14ac:dyDescent="0.25">
      <c r="A38" s="4"/>
      <c r="B38" s="4">
        <v>30</v>
      </c>
      <c r="C38" s="4">
        <v>14361</v>
      </c>
      <c r="D38" s="4" t="s">
        <v>51</v>
      </c>
      <c r="E38" s="6"/>
      <c r="F38" s="6"/>
      <c r="G38" s="6"/>
      <c r="H38" s="6"/>
      <c r="I38" s="6"/>
      <c r="J38" s="6"/>
      <c r="K38" s="6"/>
      <c r="L38" s="6"/>
      <c r="M38" s="7">
        <f>CEILING( AVERAGE( R38,V38),1)</f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</v>
      </c>
      <c r="P38" s="2" t="s">
        <v>27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14401</v>
      </c>
      <c r="D39" s="4" t="s">
        <v>52</v>
      </c>
      <c r="E39" s="6"/>
      <c r="F39" s="6"/>
      <c r="G39" s="6"/>
      <c r="H39" s="6"/>
      <c r="I39" s="6"/>
      <c r="J39" s="6"/>
      <c r="K39" s="6"/>
      <c r="L39" s="6"/>
      <c r="M39" s="7">
        <f>CEILING( AVERAGE( R39,V39),1)</f>
        <v>0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</v>
      </c>
      <c r="Q39">
        <f>IFERROR(VALUE(E39),0)</f>
        <v>0</v>
      </c>
      <c r="R39">
        <f>IFERROR(VALUE(F39),0)</f>
        <v>0</v>
      </c>
      <c r="S39">
        <f>IFERROR(VALUE(G39),0)</f>
        <v>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0</v>
      </c>
    </row>
    <row r="40" spans="1:25" x14ac:dyDescent="0.25">
      <c r="A40" s="4"/>
      <c r="B40" s="4">
        <v>32</v>
      </c>
      <c r="C40" s="4">
        <v>8903</v>
      </c>
      <c r="D40" s="4" t="s">
        <v>53</v>
      </c>
      <c r="E40" s="6"/>
      <c r="F40" s="6"/>
      <c r="G40" s="6"/>
      <c r="H40" s="6"/>
      <c r="I40" s="6"/>
      <c r="J40" s="6"/>
      <c r="K40" s="6"/>
      <c r="L40" s="6"/>
      <c r="M40" s="7">
        <f>CEILING( AVERAGE( R40,V40),1)</f>
        <v>0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</v>
      </c>
      <c r="Q40">
        <f>IFERROR(VALUE(E40),0)</f>
        <v>0</v>
      </c>
      <c r="R40">
        <f>IFERROR(VALUE(F40),0)</f>
        <v>0</v>
      </c>
      <c r="S40">
        <f>IFERROR(VALUE(G40),0)</f>
        <v>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0</v>
      </c>
    </row>
    <row r="41" spans="1:25" x14ac:dyDescent="0.25">
      <c r="A41" s="4"/>
      <c r="B41" s="4">
        <v>33</v>
      </c>
      <c r="C41" s="4">
        <v>14436</v>
      </c>
      <c r="D41" s="4" t="s">
        <v>54</v>
      </c>
      <c r="E41" s="6"/>
      <c r="F41" s="6"/>
      <c r="G41" s="6"/>
      <c r="H41" s="6"/>
      <c r="I41" s="6"/>
      <c r="J41" s="6"/>
      <c r="K41" s="6"/>
      <c r="L41" s="6"/>
      <c r="M41" s="7">
        <f>CEILING( AVERAGE( R41,V41),1)</f>
        <v>0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</v>
      </c>
      <c r="Q41">
        <f>IFERROR(VALUE(E41),0)</f>
        <v>0</v>
      </c>
      <c r="R41">
        <f>IFERROR(VALUE(F41),0)</f>
        <v>0</v>
      </c>
      <c r="S41">
        <f>IFERROR(VALUE(G41),0)</f>
        <v>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0</v>
      </c>
    </row>
    <row r="42" spans="1:25" x14ac:dyDescent="0.25">
      <c r="A42" s="4"/>
      <c r="B42" s="4">
        <v>34</v>
      </c>
      <c r="C42" s="4">
        <v>13535</v>
      </c>
      <c r="D42" s="4" t="s">
        <v>55</v>
      </c>
      <c r="E42" s="6"/>
      <c r="F42" s="6"/>
      <c r="G42" s="6"/>
      <c r="H42" s="6"/>
      <c r="I42" s="6"/>
      <c r="J42" s="6"/>
      <c r="K42" s="6"/>
      <c r="L42" s="6"/>
      <c r="M42" s="7">
        <f>CEILING( AVERAGE( R42,V42),1)</f>
        <v>0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</v>
      </c>
      <c r="P42" s="2" t="s">
        <v>27</v>
      </c>
      <c r="Q42">
        <f>IFERROR(VALUE(E42),0)</f>
        <v>0</v>
      </c>
      <c r="R42">
        <f>IFERROR(VALUE(F42),0)</f>
        <v>0</v>
      </c>
      <c r="S42">
        <f>IFERROR(VALUE(G42),0)</f>
        <v>0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0</v>
      </c>
    </row>
    <row r="43" spans="1:25" x14ac:dyDescent="0.25">
      <c r="A43" s="4"/>
      <c r="B43" s="4">
        <v>35</v>
      </c>
      <c r="C43" s="4">
        <v>14115</v>
      </c>
      <c r="D43" s="4" t="s">
        <v>56</v>
      </c>
      <c r="E43" s="6"/>
      <c r="F43" s="6"/>
      <c r="G43" s="6"/>
      <c r="H43" s="6"/>
      <c r="I43" s="6"/>
      <c r="J43" s="6"/>
      <c r="K43" s="6"/>
      <c r="L43" s="6"/>
      <c r="M43" s="7">
        <f>CEILING( AVERAGE( R43,V43),1)</f>
        <v>0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</v>
      </c>
      <c r="Q43">
        <f>IFERROR(VALUE(E43),0)</f>
        <v>0</v>
      </c>
      <c r="R43">
        <f>IFERROR(VALUE(F43),0)</f>
        <v>0</v>
      </c>
      <c r="S43">
        <f>IFERROR(VALUE(G43),0)</f>
        <v>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0</v>
      </c>
    </row>
    <row r="44" spans="1:25" x14ac:dyDescent="0.25">
      <c r="A44" s="4"/>
      <c r="B44" s="4">
        <v>36</v>
      </c>
      <c r="C44" s="4">
        <v>14404</v>
      </c>
      <c r="D44" s="4" t="s">
        <v>57</v>
      </c>
      <c r="E44" s="6"/>
      <c r="F44" s="6"/>
      <c r="G44" s="6"/>
      <c r="H44" s="6"/>
      <c r="I44" s="6"/>
      <c r="J44" s="6"/>
      <c r="K44" s="6"/>
      <c r="L44" s="6"/>
      <c r="M44" s="7">
        <f>CEILING( AVERAGE( R44,V44),1)</f>
        <v>0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</v>
      </c>
      <c r="P44" s="2" t="s">
        <v>27</v>
      </c>
      <c r="Q44">
        <f>IFERROR(VALUE(E44),0)</f>
        <v>0</v>
      </c>
      <c r="R44">
        <f>IFERROR(VALUE(F44),0)</f>
        <v>0</v>
      </c>
      <c r="S44">
        <f>IFERROR(VALUE(G44),0)</f>
        <v>0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0</v>
      </c>
    </row>
    <row r="45" spans="1:25" x14ac:dyDescent="0.25">
      <c r="A45" s="4"/>
      <c r="B45" s="4">
        <v>37</v>
      </c>
      <c r="C45" s="4">
        <v>14415</v>
      </c>
      <c r="D45" s="4" t="s">
        <v>58</v>
      </c>
      <c r="E45" s="6"/>
      <c r="F45" s="6"/>
      <c r="G45" s="6"/>
      <c r="H45" s="6"/>
      <c r="I45" s="6"/>
      <c r="J45" s="6"/>
      <c r="K45" s="6"/>
      <c r="L45" s="6"/>
      <c r="M45" s="7">
        <f>CEILING( AVERAGE( R45,V45),1)</f>
        <v>0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</v>
      </c>
      <c r="P45" s="2" t="s">
        <v>27</v>
      </c>
      <c r="Q45">
        <f>IFERROR(VALUE(E45),0)</f>
        <v>0</v>
      </c>
      <c r="R45">
        <f>IFERROR(VALUE(F45),0)</f>
        <v>0</v>
      </c>
      <c r="S45">
        <f>IFERROR(VALUE(G45),0)</f>
        <v>0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0</v>
      </c>
    </row>
    <row r="46" spans="1:25" x14ac:dyDescent="0.25">
      <c r="A46" s="4"/>
      <c r="B46" s="4">
        <v>38</v>
      </c>
      <c r="C46" s="4">
        <v>9404</v>
      </c>
      <c r="D46" s="4" t="s">
        <v>59</v>
      </c>
      <c r="E46" s="6"/>
      <c r="F46" s="6"/>
      <c r="G46" s="6"/>
      <c r="H46" s="6"/>
      <c r="I46" s="6"/>
      <c r="J46" s="6"/>
      <c r="K46" s="6"/>
      <c r="L46" s="6"/>
      <c r="M46" s="7">
        <f>CEILING( AVERAGE( R46,V46),1)</f>
        <v>0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</v>
      </c>
      <c r="Q46">
        <f>IFERROR(VALUE(E46),0)</f>
        <v>0</v>
      </c>
      <c r="R46">
        <f>IFERROR(VALUE(F46),0)</f>
        <v>0</v>
      </c>
      <c r="S46">
        <f>IFERROR(VALUE(G46),0)</f>
        <v>0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0</v>
      </c>
    </row>
    <row r="47" spans="1:25" x14ac:dyDescent="0.25">
      <c r="A47" s="4"/>
      <c r="B47" s="4">
        <v>39</v>
      </c>
      <c r="C47" s="4">
        <v>14351</v>
      </c>
      <c r="D47" s="4" t="s">
        <v>60</v>
      </c>
      <c r="E47" s="6"/>
      <c r="F47" s="6"/>
      <c r="G47" s="6"/>
      <c r="H47" s="6"/>
      <c r="I47" s="6"/>
      <c r="J47" s="6"/>
      <c r="K47" s="6"/>
      <c r="L47" s="6"/>
      <c r="M47" s="7">
        <f>CEILING( AVERAGE( R47,V47),1)</f>
        <v>0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</v>
      </c>
      <c r="P47" s="2" t="s">
        <v>27</v>
      </c>
      <c r="Q47">
        <f>IFERROR(VALUE(E47),0)</f>
        <v>0</v>
      </c>
      <c r="R47">
        <f>IFERROR(VALUE(F47),0)</f>
        <v>0</v>
      </c>
      <c r="S47">
        <f>IFERROR(VALUE(G47),0)</f>
        <v>0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0</v>
      </c>
    </row>
    <row r="48" spans="1:25" x14ac:dyDescent="0.25">
      <c r="A48" s="4"/>
      <c r="B48" s="4">
        <v>40</v>
      </c>
      <c r="C48" s="4">
        <v>14355</v>
      </c>
      <c r="D48" s="4" t="s">
        <v>61</v>
      </c>
      <c r="E48" s="6"/>
      <c r="F48" s="6"/>
      <c r="G48" s="6"/>
      <c r="H48" s="6"/>
      <c r="I48" s="6"/>
      <c r="J48" s="6"/>
      <c r="K48" s="6"/>
      <c r="L48" s="6"/>
      <c r="M48" s="7">
        <f>CEILING( AVERAGE( R48,V48),1)</f>
        <v>0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</v>
      </c>
      <c r="P48" s="2" t="s">
        <v>27</v>
      </c>
      <c r="Q48">
        <f>IFERROR(VALUE(E48),0)</f>
        <v>0</v>
      </c>
      <c r="R48">
        <f>IFERROR(VALUE(F48),0)</f>
        <v>0</v>
      </c>
      <c r="S48">
        <f>IFERROR(VALUE(G48),0)</f>
        <v>0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0</v>
      </c>
    </row>
    <row r="49" spans="1:25" x14ac:dyDescent="0.25">
      <c r="A49" s="4"/>
      <c r="B49" s="4">
        <v>41</v>
      </c>
      <c r="C49" s="4">
        <v>14359</v>
      </c>
      <c r="D49" s="4" t="s">
        <v>62</v>
      </c>
      <c r="E49" s="6"/>
      <c r="F49" s="6"/>
      <c r="G49" s="6"/>
      <c r="H49" s="6"/>
      <c r="I49" s="6"/>
      <c r="J49" s="6"/>
      <c r="K49" s="6"/>
      <c r="L49" s="6"/>
      <c r="M49" s="7">
        <f>CEILING( AVERAGE( R49,V49),1)</f>
        <v>0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</v>
      </c>
      <c r="P49" s="2" t="s">
        <v>27</v>
      </c>
      <c r="Q49">
        <f>IFERROR(VALUE(E49),0)</f>
        <v>0</v>
      </c>
      <c r="R49">
        <f>IFERROR(VALUE(F49),0)</f>
        <v>0</v>
      </c>
      <c r="S49">
        <f>IFERROR(VALUE(G49),0)</f>
        <v>0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0</v>
      </c>
    </row>
    <row r="50" spans="1:25" x14ac:dyDescent="0.25">
      <c r="A50" s="4"/>
      <c r="B50" s="4">
        <v>42</v>
      </c>
      <c r="C50" s="4">
        <v>14357</v>
      </c>
      <c r="D50" s="4" t="s">
        <v>63</v>
      </c>
      <c r="E50" s="6"/>
      <c r="F50" s="6"/>
      <c r="G50" s="6"/>
      <c r="H50" s="6"/>
      <c r="I50" s="6"/>
      <c r="J50" s="6"/>
      <c r="K50" s="6"/>
      <c r="L50" s="6"/>
      <c r="M50" s="7">
        <f>CEILING( AVERAGE( R50,V50),1)</f>
        <v>0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</v>
      </c>
      <c r="Q50">
        <f>IFERROR(VALUE(E50),0)</f>
        <v>0</v>
      </c>
      <c r="R50">
        <f>IFERROR(VALUE(F50),0)</f>
        <v>0</v>
      </c>
      <c r="S50">
        <f>IFERROR(VALUE(G50),0)</f>
        <v>0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0</v>
      </c>
    </row>
    <row r="51" spans="1:25" x14ac:dyDescent="0.25">
      <c r="A51" s="4"/>
      <c r="B51" s="4">
        <v>43</v>
      </c>
      <c r="C51" s="4">
        <v>14432</v>
      </c>
      <c r="D51" s="4" t="s">
        <v>64</v>
      </c>
      <c r="E51" s="6"/>
      <c r="F51" s="6"/>
      <c r="G51" s="6"/>
      <c r="H51" s="6"/>
      <c r="I51" s="6"/>
      <c r="J51" s="6"/>
      <c r="K51" s="6"/>
      <c r="L51" s="6"/>
      <c r="M51" s="7">
        <f>CEILING( AVERAGE( R51,V51),1)</f>
        <v>0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</v>
      </c>
      <c r="P51" s="2" t="s">
        <v>27</v>
      </c>
      <c r="Q51">
        <f>IFERROR(VALUE(E51),0)</f>
        <v>0</v>
      </c>
      <c r="R51">
        <f>IFERROR(VALUE(F51),0)</f>
        <v>0</v>
      </c>
      <c r="S51">
        <f>IFERROR(VALUE(G51),0)</f>
        <v>0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0</v>
      </c>
    </row>
    <row r="52" spans="1:25" x14ac:dyDescent="0.25">
      <c r="A52" s="4"/>
      <c r="B52" s="4">
        <v>44</v>
      </c>
      <c r="C52" s="4">
        <v>14427</v>
      </c>
      <c r="D52" s="4" t="s">
        <v>65</v>
      </c>
      <c r="E52" s="6"/>
      <c r="F52" s="6"/>
      <c r="G52" s="6"/>
      <c r="H52" s="6"/>
      <c r="I52" s="6"/>
      <c r="J52" s="6"/>
      <c r="K52" s="6"/>
      <c r="L52" s="6"/>
      <c r="M52" s="7">
        <f>CEILING( AVERAGE( R52,V52),1)</f>
        <v>0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</v>
      </c>
      <c r="P52" s="2" t="s">
        <v>27</v>
      </c>
      <c r="Q52">
        <f>IFERROR(VALUE(E52),0)</f>
        <v>0</v>
      </c>
      <c r="R52">
        <f>IFERROR(VALUE(F52),0)</f>
        <v>0</v>
      </c>
      <c r="S52">
        <f>IFERROR(VALUE(G52),0)</f>
        <v>0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0</v>
      </c>
    </row>
    <row r="53" spans="1:25" x14ac:dyDescent="0.25">
      <c r="A53" s="4"/>
      <c r="B53" s="4">
        <v>45</v>
      </c>
      <c r="C53" s="4">
        <v>14360</v>
      </c>
      <c r="D53" s="4" t="s">
        <v>66</v>
      </c>
      <c r="E53" s="6"/>
      <c r="F53" s="6"/>
      <c r="G53" s="6"/>
      <c r="H53" s="6"/>
      <c r="I53" s="6"/>
      <c r="J53" s="6"/>
      <c r="K53" s="6"/>
      <c r="L53" s="6"/>
      <c r="M53" s="7">
        <f>CEILING( AVERAGE( R53,V53),1)</f>
        <v>0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</v>
      </c>
      <c r="Q53">
        <f>IFERROR(VALUE(E53),0)</f>
        <v>0</v>
      </c>
      <c r="R53">
        <f>IFERROR(VALUE(F53),0)</f>
        <v>0</v>
      </c>
      <c r="S53">
        <f>IFERROR(VALUE(G53),0)</f>
        <v>0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0</v>
      </c>
    </row>
    <row r="54" spans="1:25" x14ac:dyDescent="0.25">
      <c r="A54" s="4"/>
      <c r="B54" s="4">
        <v>46</v>
      </c>
      <c r="C54" s="4">
        <v>14430</v>
      </c>
      <c r="D54" s="4" t="s">
        <v>67</v>
      </c>
      <c r="E54" s="6"/>
      <c r="F54" s="6"/>
      <c r="G54" s="6"/>
      <c r="H54" s="6"/>
      <c r="I54" s="6"/>
      <c r="J54" s="6"/>
      <c r="K54" s="6"/>
      <c r="L54" s="6"/>
      <c r="M54" s="7">
        <f>CEILING( AVERAGE( R54,V54),1)</f>
        <v>0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</v>
      </c>
      <c r="P54" s="2" t="s">
        <v>27</v>
      </c>
      <c r="Q54">
        <f>IFERROR(VALUE(E54),0)</f>
        <v>0</v>
      </c>
      <c r="R54">
        <f>IFERROR(VALUE(F54),0)</f>
        <v>0</v>
      </c>
      <c r="S54">
        <f>IFERROR(VALUE(G54),0)</f>
        <v>0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0</v>
      </c>
    </row>
    <row r="55" spans="1:25" x14ac:dyDescent="0.25">
      <c r="A55" s="4"/>
      <c r="B55" s="4">
        <v>47</v>
      </c>
      <c r="C55" s="4">
        <v>14433</v>
      </c>
      <c r="D55" s="4" t="s">
        <v>68</v>
      </c>
      <c r="E55" s="6"/>
      <c r="F55" s="6"/>
      <c r="G55" s="6"/>
      <c r="H55" s="6"/>
      <c r="I55" s="6"/>
      <c r="J55" s="6"/>
      <c r="K55" s="6"/>
      <c r="L55" s="6"/>
      <c r="M55" s="7">
        <f>CEILING( AVERAGE( R55,V55),1)</f>
        <v>0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</v>
      </c>
      <c r="Q55">
        <f>IFERROR(VALUE(E55),0)</f>
        <v>0</v>
      </c>
      <c r="R55">
        <f>IFERROR(VALUE(F55),0)</f>
        <v>0</v>
      </c>
      <c r="S55">
        <f>IFERROR(VALUE(G55),0)</f>
        <v>0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0</v>
      </c>
    </row>
    <row r="56" spans="1:25" x14ac:dyDescent="0.25">
      <c r="A56" s="4"/>
      <c r="B56" s="4">
        <v>48</v>
      </c>
      <c r="C56" s="4">
        <v>14354</v>
      </c>
      <c r="D56" s="4" t="s">
        <v>69</v>
      </c>
      <c r="E56" s="6"/>
      <c r="F56" s="6"/>
      <c r="G56" s="6"/>
      <c r="H56" s="6"/>
      <c r="I56" s="6"/>
      <c r="J56" s="6"/>
      <c r="K56" s="6"/>
      <c r="L56" s="6"/>
      <c r="M56" s="7">
        <f>CEILING( AVERAGE( R56,V56),1)</f>
        <v>0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</v>
      </c>
      <c r="Q56">
        <f>IFERROR(VALUE(E56),0)</f>
        <v>0</v>
      </c>
      <c r="R56">
        <f>IFERROR(VALUE(F56),0)</f>
        <v>0</v>
      </c>
      <c r="S56">
        <f>IFERROR(VALUE(G56),0)</f>
        <v>0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0</v>
      </c>
    </row>
    <row r="57" spans="1:25" x14ac:dyDescent="0.25">
      <c r="A57" s="4"/>
      <c r="B57" s="4">
        <v>49</v>
      </c>
      <c r="C57" s="4">
        <v>11971</v>
      </c>
      <c r="D57" s="4" t="s">
        <v>70</v>
      </c>
      <c r="E57" s="6"/>
      <c r="F57" s="6"/>
      <c r="G57" s="6"/>
      <c r="H57" s="6"/>
      <c r="I57" s="6"/>
      <c r="J57" s="6"/>
      <c r="K57" s="6"/>
      <c r="L57" s="6"/>
      <c r="M57" s="7">
        <f>CEILING( AVERAGE( R57,V57),1)</f>
        <v>0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</v>
      </c>
      <c r="P57" s="2" t="s">
        <v>27</v>
      </c>
      <c r="Q57">
        <f>IFERROR(VALUE(E57),0)</f>
        <v>0</v>
      </c>
      <c r="R57">
        <f>IFERROR(VALUE(F57),0)</f>
        <v>0</v>
      </c>
      <c r="S57">
        <f>IFERROR(VALUE(G57),0)</f>
        <v>0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0</v>
      </c>
    </row>
    <row r="58" spans="1:25" x14ac:dyDescent="0.25">
      <c r="A58" s="4"/>
      <c r="B58" s="4">
        <v>50</v>
      </c>
      <c r="C58" s="4">
        <v>14352</v>
      </c>
      <c r="D58" s="4" t="s">
        <v>71</v>
      </c>
      <c r="E58" s="6"/>
      <c r="F58" s="6"/>
      <c r="G58" s="6"/>
      <c r="H58" s="6"/>
      <c r="I58" s="6"/>
      <c r="J58" s="6"/>
      <c r="K58" s="6"/>
      <c r="L58" s="6"/>
      <c r="M58" s="7">
        <f>CEILING( AVERAGE( R58,V58),1)</f>
        <v>0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</v>
      </c>
      <c r="P58" s="2" t="s">
        <v>27</v>
      </c>
      <c r="Q58">
        <f>IFERROR(VALUE(E58),0)</f>
        <v>0</v>
      </c>
      <c r="R58">
        <f>IFERROR(VALUE(F58),0)</f>
        <v>0</v>
      </c>
      <c r="S58">
        <f>IFERROR(VALUE(G58),0)</f>
        <v>0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0</v>
      </c>
    </row>
    <row r="59" spans="1:25" x14ac:dyDescent="0.25">
      <c r="A59" s="4"/>
      <c r="B59" s="4">
        <v>51</v>
      </c>
      <c r="C59" s="4">
        <v>14413</v>
      </c>
      <c r="D59" s="4" t="s">
        <v>72</v>
      </c>
      <c r="E59" s="6"/>
      <c r="F59" s="6"/>
      <c r="G59" s="6"/>
      <c r="H59" s="6"/>
      <c r="I59" s="6"/>
      <c r="J59" s="6"/>
      <c r="K59" s="6"/>
      <c r="L59" s="6"/>
      <c r="M59" s="7">
        <f>CEILING( AVERAGE( R59,V59),1)</f>
        <v>0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</v>
      </c>
      <c r="Q59">
        <f>IFERROR(VALUE(E59),0)</f>
        <v>0</v>
      </c>
      <c r="R59">
        <f>IFERROR(VALUE(F59),0)</f>
        <v>0</v>
      </c>
      <c r="S59">
        <f>IFERROR(VALUE(G59),0)</f>
        <v>0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0</v>
      </c>
    </row>
    <row r="60" spans="1:25" x14ac:dyDescent="0.25">
      <c r="A60" s="4"/>
      <c r="B60" s="4">
        <v>52</v>
      </c>
      <c r="C60" s="4">
        <v>14399</v>
      </c>
      <c r="D60" s="4" t="s">
        <v>73</v>
      </c>
      <c r="E60" s="6"/>
      <c r="F60" s="6"/>
      <c r="G60" s="6"/>
      <c r="H60" s="6"/>
      <c r="I60" s="6"/>
      <c r="J60" s="6"/>
      <c r="K60" s="6"/>
      <c r="L60" s="6"/>
      <c r="M60" s="7">
        <f>CEILING( AVERAGE( R60,V60),1)</f>
        <v>0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</v>
      </c>
      <c r="P60" s="2" t="s">
        <v>27</v>
      </c>
      <c r="Q60">
        <f>IFERROR(VALUE(E60),0)</f>
        <v>0</v>
      </c>
      <c r="R60">
        <f>IFERROR(VALUE(F60),0)</f>
        <v>0</v>
      </c>
      <c r="S60">
        <f>IFERROR(VALUE(G60),0)</f>
        <v>0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0</v>
      </c>
    </row>
    <row r="61" spans="1:25" x14ac:dyDescent="0.25">
      <c r="A61" s="4"/>
      <c r="B61" s="4">
        <v>53</v>
      </c>
      <c r="C61" s="4">
        <v>14362</v>
      </c>
      <c r="D61" s="4" t="s">
        <v>74</v>
      </c>
      <c r="E61" s="6"/>
      <c r="F61" s="6"/>
      <c r="G61" s="6"/>
      <c r="H61" s="6"/>
      <c r="I61" s="6"/>
      <c r="J61" s="6"/>
      <c r="K61" s="6"/>
      <c r="L61" s="6"/>
      <c r="M61" s="7">
        <f>CEILING( AVERAGE( R61,V61),1)</f>
        <v>0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</v>
      </c>
      <c r="Q61">
        <f>IFERROR(VALUE(E61),0)</f>
        <v>0</v>
      </c>
      <c r="R61">
        <f>IFERROR(VALUE(F61),0)</f>
        <v>0</v>
      </c>
      <c r="S61">
        <f>IFERROR(VALUE(G61),0)</f>
        <v>0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0</v>
      </c>
    </row>
    <row r="62" spans="1:25" x14ac:dyDescent="0.25">
      <c r="A62" s="4"/>
      <c r="B62" s="4">
        <v>54</v>
      </c>
      <c r="C62" s="4">
        <v>14435</v>
      </c>
      <c r="D62" s="4" t="s">
        <v>75</v>
      </c>
      <c r="E62" s="6"/>
      <c r="F62" s="6"/>
      <c r="G62" s="6"/>
      <c r="H62" s="6"/>
      <c r="I62" s="6"/>
      <c r="J62" s="6"/>
      <c r="K62" s="6"/>
      <c r="L62" s="6"/>
      <c r="M62" s="7">
        <f>CEILING( AVERAGE( R62,V62),1)</f>
        <v>0</v>
      </c>
      <c r="N62" s="7" t="s">
        <v>21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</v>
      </c>
      <c r="P62" s="2" t="s">
        <v>27</v>
      </c>
      <c r="Q62">
        <f>IFERROR(VALUE(E62),0)</f>
        <v>0</v>
      </c>
      <c r="R62">
        <f>IFERROR(VALUE(F62),0)</f>
        <v>0</v>
      </c>
      <c r="S62">
        <f>IFERROR(VALUE(G62),0)</f>
        <v>0</v>
      </c>
      <c r="T62">
        <f>IFERROR(VALUE(H62),0)</f>
        <v>0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0</v>
      </c>
    </row>
    <row r="63" spans="1:25" x14ac:dyDescent="0.25">
      <c r="A63" s="4"/>
      <c r="B63" s="4">
        <v>55</v>
      </c>
      <c r="C63" s="4">
        <v>14350</v>
      </c>
      <c r="D63" s="4" t="s">
        <v>76</v>
      </c>
      <c r="E63" s="6"/>
      <c r="F63" s="6"/>
      <c r="G63" s="6"/>
      <c r="H63" s="6"/>
      <c r="I63" s="6"/>
      <c r="J63" s="6"/>
      <c r="K63" s="6"/>
      <c r="L63" s="6"/>
      <c r="M63" s="7">
        <f>CEILING( AVERAGE( R63,V63),1)</f>
        <v>0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-</v>
      </c>
      <c r="P63" s="2" t="s">
        <v>27</v>
      </c>
      <c r="Q63">
        <f>IFERROR(VALUE(E63),0)</f>
        <v>0</v>
      </c>
      <c r="R63">
        <f>IFERROR(VALUE(F63),0)</f>
        <v>0</v>
      </c>
      <c r="S63">
        <f>IFERROR(VALUE(G63),0)</f>
        <v>0</v>
      </c>
      <c r="T63">
        <f>IFERROR(VALUE(H63),0)</f>
        <v>0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0</v>
      </c>
    </row>
    <row r="64" spans="1:25" x14ac:dyDescent="0.25">
      <c r="A64" s="4"/>
      <c r="B64" s="4">
        <v>56</v>
      </c>
      <c r="C64" s="4">
        <v>14365</v>
      </c>
      <c r="D64" s="4" t="s">
        <v>77</v>
      </c>
      <c r="E64" s="6"/>
      <c r="F64" s="6"/>
      <c r="G64" s="6"/>
      <c r="H64" s="6"/>
      <c r="I64" s="6"/>
      <c r="J64" s="6"/>
      <c r="K64" s="6"/>
      <c r="L64" s="6"/>
      <c r="M64" s="7">
        <f>CEILING( AVERAGE( R64,V64),1)</f>
        <v>0</v>
      </c>
      <c r="N64" s="7" t="s">
        <v>21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</v>
      </c>
      <c r="Q64">
        <f>IFERROR(VALUE(E64),0)</f>
        <v>0</v>
      </c>
      <c r="R64">
        <f>IFERROR(VALUE(F64),0)</f>
        <v>0</v>
      </c>
      <c r="S64">
        <f>IFERROR(VALUE(G64),0)</f>
        <v>0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0</v>
      </c>
    </row>
    <row r="65" spans="1:25" x14ac:dyDescent="0.25">
      <c r="A65" s="4"/>
      <c r="B65" s="4">
        <v>57</v>
      </c>
      <c r="C65" s="4">
        <v>14390</v>
      </c>
      <c r="D65" s="4" t="s">
        <v>78</v>
      </c>
      <c r="E65" s="6"/>
      <c r="F65" s="6"/>
      <c r="G65" s="6"/>
      <c r="H65" s="6"/>
      <c r="I65" s="6"/>
      <c r="J65" s="6"/>
      <c r="K65" s="6"/>
      <c r="L65" s="6"/>
      <c r="M65" s="7">
        <f>CEILING( AVERAGE( R65,V65),1)</f>
        <v>0</v>
      </c>
      <c r="N65" s="7" t="s">
        <v>21</v>
      </c>
      <c r="O65" s="7" t="str">
        <f>IF(ISBLANK(E65),"-",IF(AND(ISBLANK(P65),Q65&gt;=65,Y65&gt;=8,S65&gt;=8,U65&gt;=65,W65&gt;=8),"Promociona",IF(AND(Q65&gt;=65,U65&gt;=65,Y65&gt;=6,OR(S65&gt;=6,T65&gt;=6),OR(W65&gt;=6,X65&gt;=6)),"Regular",IF(AND(ISBLANK(I65),Q65&gt;=65,R65&gt;=1,OR(S65&gt;=6,T65&gt;=6)),"--","Libre"))))</f>
        <v>-</v>
      </c>
      <c r="P65" s="2" t="s">
        <v>27</v>
      </c>
      <c r="Q65">
        <f>IFERROR(VALUE(E65),0)</f>
        <v>0</v>
      </c>
      <c r="R65">
        <f>IFERROR(VALUE(F65),0)</f>
        <v>0</v>
      </c>
      <c r="S65">
        <f>IFERROR(VALUE(G65),0)</f>
        <v>0</v>
      </c>
      <c r="T65">
        <f>IFERROR(VALUE(H65),0)</f>
        <v>0</v>
      </c>
      <c r="U65">
        <f>IFERROR(VALUE(I65),0)</f>
        <v>0</v>
      </c>
      <c r="V65">
        <f>IFERROR(VALUE(J65),0)</f>
        <v>0</v>
      </c>
      <c r="W65">
        <f>IFERROR(VALUE(K65),0)</f>
        <v>0</v>
      </c>
      <c r="X65">
        <f>IFERROR(VALUE(L65),0)</f>
        <v>0</v>
      </c>
      <c r="Y65">
        <f>IFERROR(VALUE(M65),0)</f>
        <v>0</v>
      </c>
    </row>
    <row r="67" spans="1:25" x14ac:dyDescent="0.25">
      <c r="A67" t="s">
        <v>79</v>
      </c>
    </row>
    <row r="68" spans="1:25" x14ac:dyDescent="0.25">
      <c r="A68" t="s">
        <v>80</v>
      </c>
    </row>
    <row r="69" spans="1:25" x14ac:dyDescent="0.25">
      <c r="A69" t="s">
        <v>81</v>
      </c>
    </row>
    <row r="70" spans="1:25" x14ac:dyDescent="0.25">
      <c r="A70" t="s">
        <v>82</v>
      </c>
    </row>
    <row r="71" spans="1:25" x14ac:dyDescent="0.25">
      <c r="A71" t="s">
        <v>83</v>
      </c>
    </row>
    <row r="73" spans="1:25" x14ac:dyDescent="0.25">
      <c r="D73" t="s">
        <v>84</v>
      </c>
    </row>
    <row r="74" spans="1:25" x14ac:dyDescent="0.25">
      <c r="D74" t="s">
        <v>85</v>
      </c>
    </row>
    <row r="75" spans="1:25" x14ac:dyDescent="0.25">
      <c r="D75" t="s">
        <v>86</v>
      </c>
    </row>
    <row r="76" spans="1:25" x14ac:dyDescent="0.25">
      <c r="H76" t="s">
        <v>87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DG12_1r1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2024-10-31T22:21:49Z</dcterms:created>
  <dcterms:modified xsi:type="dcterms:W3CDTF">2024-10-31T22:21:49Z</dcterms:modified>
</cp:coreProperties>
</file>