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11_1r2" sheetId="1" r:id="rId1"/>
  </sheets>
  <calcPr calcId="145621"/>
</workbook>
</file>

<file path=xl/calcChain.xml><?xml version="1.0" encoding="utf-8"?>
<calcChain xmlns="http://schemas.openxmlformats.org/spreadsheetml/2006/main">
  <c r="Y30" i="1" l="1"/>
  <c r="Y28" i="1"/>
  <c r="Y27" i="1"/>
  <c r="Y26" i="1"/>
  <c r="Y25" i="1"/>
  <c r="Y24" i="1"/>
  <c r="Y23" i="1"/>
  <c r="Y22" i="1"/>
  <c r="Y21" i="1"/>
  <c r="Y19" i="1"/>
  <c r="Y18" i="1"/>
  <c r="Y17" i="1"/>
  <c r="Y16" i="1"/>
  <c r="Y15" i="1"/>
  <c r="Y14" i="1"/>
  <c r="Y13" i="1"/>
  <c r="Y12" i="1"/>
  <c r="Y11" i="1"/>
  <c r="Y10" i="1"/>
  <c r="Y9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W30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V30" i="1"/>
  <c r="V28" i="1"/>
  <c r="V27" i="1"/>
  <c r="V26" i="1"/>
  <c r="V25" i="1"/>
  <c r="V24" i="1"/>
  <c r="V23" i="1"/>
  <c r="V22" i="1"/>
  <c r="V21" i="1"/>
  <c r="V19" i="1"/>
  <c r="V18" i="1"/>
  <c r="V17" i="1"/>
  <c r="V16" i="1"/>
  <c r="V15" i="1"/>
  <c r="V14" i="1"/>
  <c r="V13" i="1"/>
  <c r="V12" i="1"/>
  <c r="V11" i="1"/>
  <c r="V10" i="1"/>
  <c r="V9" i="1"/>
  <c r="U30" i="1"/>
  <c r="U28" i="1"/>
  <c r="U27" i="1"/>
  <c r="U26" i="1"/>
  <c r="U25" i="1"/>
  <c r="U24" i="1"/>
  <c r="U23" i="1"/>
  <c r="U22" i="1"/>
  <c r="U21" i="1"/>
  <c r="U19" i="1"/>
  <c r="U18" i="1"/>
  <c r="U17" i="1"/>
  <c r="U16" i="1"/>
  <c r="U15" i="1"/>
  <c r="U14" i="1"/>
  <c r="U13" i="1"/>
  <c r="U12" i="1"/>
  <c r="U11" i="1"/>
  <c r="U10" i="1"/>
  <c r="U9" i="1"/>
  <c r="T30" i="1"/>
  <c r="T28" i="1"/>
  <c r="T27" i="1"/>
  <c r="T26" i="1"/>
  <c r="T25" i="1"/>
  <c r="T24" i="1"/>
  <c r="T23" i="1"/>
  <c r="T22" i="1"/>
  <c r="T21" i="1"/>
  <c r="T19" i="1"/>
  <c r="T18" i="1"/>
  <c r="T17" i="1"/>
  <c r="T16" i="1"/>
  <c r="T15" i="1"/>
  <c r="T14" i="1"/>
  <c r="T13" i="1"/>
  <c r="T12" i="1"/>
  <c r="T11" i="1"/>
  <c r="T10" i="1"/>
  <c r="T9" i="1"/>
  <c r="S30" i="1"/>
  <c r="S28" i="1"/>
  <c r="S27" i="1"/>
  <c r="S26" i="1"/>
  <c r="S25" i="1"/>
  <c r="S24" i="1"/>
  <c r="S23" i="1"/>
  <c r="S22" i="1"/>
  <c r="S21" i="1"/>
  <c r="S19" i="1"/>
  <c r="S18" i="1"/>
  <c r="S17" i="1"/>
  <c r="S16" i="1"/>
  <c r="S15" i="1"/>
  <c r="S14" i="1"/>
  <c r="S13" i="1"/>
  <c r="S12" i="1"/>
  <c r="S11" i="1"/>
  <c r="S10" i="1"/>
  <c r="S9" i="1"/>
  <c r="O9" i="1" s="1"/>
  <c r="R30" i="1"/>
  <c r="R28" i="1"/>
  <c r="R27" i="1"/>
  <c r="R26" i="1"/>
  <c r="R25" i="1"/>
  <c r="R24" i="1"/>
  <c r="R23" i="1"/>
  <c r="R22" i="1"/>
  <c r="R21" i="1"/>
  <c r="R19" i="1"/>
  <c r="R18" i="1"/>
  <c r="R17" i="1"/>
  <c r="R16" i="1"/>
  <c r="R15" i="1"/>
  <c r="R14" i="1"/>
  <c r="R13" i="1"/>
  <c r="R12" i="1"/>
  <c r="R11" i="1"/>
  <c r="R10" i="1"/>
  <c r="R9" i="1"/>
  <c r="Q30" i="1"/>
  <c r="Q28" i="1"/>
  <c r="Q27" i="1"/>
  <c r="Q26" i="1"/>
  <c r="Q25" i="1"/>
  <c r="Q24" i="1"/>
  <c r="Q23" i="1"/>
  <c r="Q22" i="1"/>
  <c r="Q21" i="1"/>
  <c r="Q19" i="1"/>
  <c r="Q18" i="1"/>
  <c r="Q17" i="1"/>
  <c r="Q16" i="1"/>
  <c r="Q15" i="1"/>
  <c r="Q14" i="1"/>
  <c r="Q13" i="1"/>
  <c r="Q12" i="1"/>
  <c r="Q11" i="1"/>
  <c r="Q10" i="1"/>
  <c r="Q9" i="1"/>
  <c r="O30" i="1"/>
  <c r="O28" i="1"/>
  <c r="O27" i="1"/>
  <c r="O26" i="1"/>
  <c r="O25" i="1"/>
  <c r="O24" i="1"/>
  <c r="O23" i="1"/>
  <c r="O22" i="1"/>
  <c r="O21" i="1"/>
  <c r="O19" i="1"/>
  <c r="O18" i="1"/>
  <c r="O17" i="1"/>
  <c r="O16" i="1"/>
  <c r="O15" i="1"/>
  <c r="O14" i="1"/>
  <c r="O13" i="1"/>
  <c r="O12" i="1"/>
  <c r="O11" i="1"/>
  <c r="O10" i="1"/>
  <c r="M30" i="1"/>
  <c r="M28" i="1"/>
  <c r="M27" i="1"/>
  <c r="M26" i="1"/>
  <c r="M25" i="1"/>
  <c r="M24" i="1"/>
  <c r="M23" i="1"/>
  <c r="M22" i="1"/>
  <c r="M21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<sst xmlns="http://schemas.openxmlformats.org/spreadsheetml/2006/main" count="112" uniqueCount="54">
  <si>
    <t xml:space="preserve">       INFORME DE SITUACION ACADEMICA DE ALUMNOS</t>
  </si>
  <si>
    <t>Cursada N°: 7869</t>
  </si>
  <si>
    <t xml:space="preserve">Carrera:     TECNICO SUPERIOR EN ADMINISTRACION DE EMPRESAS    </t>
  </si>
  <si>
    <t>Ciclo: 1</t>
  </si>
  <si>
    <t xml:space="preserve">Espacio:     TEORIA Y PRACTICA CONTABLE    </t>
  </si>
  <si>
    <t>(EM11)    1ro  2  Anual        2024</t>
  </si>
  <si>
    <t xml:space="preserve">Docente:      BARRAGAN, Damian Marcelo B.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</si>
  <si>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</si>
  <si>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</si>
  <si>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</si>
  <si>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</si>
  <si>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</si>
  <si>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</si>
  <si>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</si>
  <si>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</si>
  <si>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</si>
  <si>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</si>
  <si>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</si>
  <si>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</si>
  <si>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</si>
  <si>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BAYON, Valeria Fernanda                 </t>
  </si>
  <si>
    <t>A</t>
  </si>
  <si>
    <t xml:space="preserve">  </t>
  </si>
  <si>
    <t>espacio sin promoción</t>
  </si>
  <si>
    <t xml:space="preserve">LEVICOY, Mirta Gisela                   </t>
  </si>
  <si>
    <t xml:space="preserve">MAMANI, Demian Gabriel                  </t>
  </si>
  <si>
    <t xml:space="preserve">MASCAREÑA MANSILLA, Gustavo Alejandro   </t>
  </si>
  <si>
    <t xml:space="preserve">MATURANO, Brisa Abigail                 </t>
  </si>
  <si>
    <t xml:space="preserve">NAHUELQUIN BATALLA, Kiara Priscila      </t>
  </si>
  <si>
    <t xml:space="preserve">NIEVA, Fernanda Lujan                   </t>
  </si>
  <si>
    <t xml:space="preserve">PAREDES FABIAN, Jocelyn Geraldine       </t>
  </si>
  <si>
    <t xml:space="preserve">PERALTA, Flor Estefania                 </t>
  </si>
  <si>
    <t xml:space="preserve">ROJAS, Cecilia Guillermina Valeria      </t>
  </si>
  <si>
    <t xml:space="preserve">ROJAS, Griselda Noemi                   </t>
  </si>
  <si>
    <t xml:space="preserve">ROJAS, Paola Maria Eugenia              </t>
  </si>
  <si>
    <t>-</t>
  </si>
  <si>
    <t>Libre</t>
  </si>
  <si>
    <t xml:space="preserve">SAADE, Jonathan Alexander               </t>
  </si>
  <si>
    <t xml:space="preserve">SALAZAR, Candela Abigail                </t>
  </si>
  <si>
    <t xml:space="preserve">SALINAS MERELE, Paula Valentina         </t>
  </si>
  <si>
    <t xml:space="preserve">SOSA, Joaquin Santiago                  </t>
  </si>
  <si>
    <t xml:space="preserve">SOSA, Victoria                          </t>
  </si>
  <si>
    <t xml:space="preserve">TABOADA, Brisa Marianela                </t>
  </si>
  <si>
    <t xml:space="preserve">TORRES, Facundo Alberto                 </t>
  </si>
  <si>
    <t xml:space="preserve">VAZQUEZ, Estrella Isolina               </t>
  </si>
  <si>
    <t xml:space="preserve">VAZQUEZ, Yael Oscar                     </t>
  </si>
  <si>
    <t xml:space="preserve">VERGARA OYARZUN, Rodrigo Rene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</si>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</sst>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14702</v>
      </c>
      <c r="D9" s="4" t="s">
        <v>20</v>
      </c>
      <c r="E9" s="6">
        <v>80</v>
      </c>
      <c r="F9" s="6">
        <v>8</v>
      </c>
      <c r="G9" s="6" t="s">
        <v>21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23</v>
      </c>
      <c r="Q9">
        <f>IFERROR(VALUE(E9),0)</f>
        <v>80</v>
      </c>
      <c r="R9">
        <f>IFERROR(VALUE(F9),0)</f>
        <v>8</v>
      </c>
      <c r="S9">
        <f>IFERROR(VALUE(G9),0)</f>
        <v>0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14486</v>
      </c>
      <c r="D10" s="4" t="s">
        <v>24</v>
      </c>
      <c r="E10" s="6">
        <v>80</v>
      </c>
      <c r="F10" s="6">
        <v>6</v>
      </c>
      <c r="G10" s="6">
        <v>5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23</v>
      </c>
      <c r="Q10">
        <f>IFERROR(VALUE(E10),0)</f>
        <v>80</v>
      </c>
      <c r="R10">
        <f>IFERROR(VALUE(F10),0)</f>
        <v>6</v>
      </c>
      <c r="S10">
        <f>IFERROR(VALUE(G10),0)</f>
        <v>5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14604</v>
      </c>
      <c r="D11" s="4" t="s">
        <v>25</v>
      </c>
      <c r="E11" s="6">
        <v>80</v>
      </c>
      <c r="F11" s="6">
        <v>6</v>
      </c>
      <c r="G11" s="6">
        <v>5</v>
      </c>
      <c r="H11" s="6">
        <v>7</v>
      </c>
      <c r="I11" s="6"/>
      <c r="J11" s="6"/>
      <c r="K11" s="6"/>
      <c r="L11" s="6"/>
      <c r="M11" s="7">
        <f>CEILING( AVERAGE( R11,V11),1)</f>
        <v>3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80</v>
      </c>
      <c r="R11">
        <f>IFERROR(VALUE(F11),0)</f>
        <v>6</v>
      </c>
      <c r="S11">
        <f>IFERROR(VALUE(G11),0)</f>
        <v>5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14502</v>
      </c>
      <c r="D12" s="4" t="s">
        <v>26</v>
      </c>
      <c r="E12" s="6">
        <v>80</v>
      </c>
      <c r="F12" s="6">
        <v>7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23</v>
      </c>
      <c r="Q12">
        <f>IFERROR(VALUE(E12),0)</f>
        <v>80</v>
      </c>
      <c r="R12">
        <f>IFERROR(VALUE(F12),0)</f>
        <v>7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14766</v>
      </c>
      <c r="D13" s="4" t="s">
        <v>27</v>
      </c>
      <c r="E13" s="6">
        <v>80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23</v>
      </c>
      <c r="Q13">
        <f>IFERROR(VALUE(E13),0)</f>
        <v>80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14789</v>
      </c>
      <c r="D14" s="4" t="s">
        <v>28</v>
      </c>
      <c r="E14" s="6">
        <v>80</v>
      </c>
      <c r="F14" s="6">
        <v>6</v>
      </c>
      <c r="G14" s="6">
        <v>3</v>
      </c>
      <c r="H14" s="6">
        <v>9</v>
      </c>
      <c r="I14" s="6"/>
      <c r="J14" s="6"/>
      <c r="K14" s="6"/>
      <c r="L14" s="6"/>
      <c r="M14" s="7">
        <f>CEILING( AVERAGE( R14,V14),1)</f>
        <v>3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23</v>
      </c>
      <c r="Q14">
        <f>IFERROR(VALUE(E14),0)</f>
        <v>80</v>
      </c>
      <c r="R14">
        <f>IFERROR(VALUE(F14),0)</f>
        <v>6</v>
      </c>
      <c r="S14">
        <f>IFERROR(VALUE(G14),0)</f>
        <v>3</v>
      </c>
      <c r="T14">
        <f>IFERROR(VALUE(H14),0)</f>
        <v>9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14620</v>
      </c>
      <c r="D15" s="4" t="s">
        <v>29</v>
      </c>
      <c r="E15" s="6">
        <v>80</v>
      </c>
      <c r="F15" s="6">
        <v>6</v>
      </c>
      <c r="G15" s="6">
        <v>5</v>
      </c>
      <c r="H15" s="6">
        <v>6</v>
      </c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23</v>
      </c>
      <c r="Q15">
        <f>IFERROR(VALUE(E15),0)</f>
        <v>80</v>
      </c>
      <c r="R15">
        <f>IFERROR(VALUE(F15),0)</f>
        <v>6</v>
      </c>
      <c r="S15">
        <f>IFERROR(VALUE(G15),0)</f>
        <v>5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13587</v>
      </c>
      <c r="D16" s="4" t="s">
        <v>30</v>
      </c>
      <c r="E16" s="6">
        <v>80</v>
      </c>
      <c r="F16" s="6">
        <v>6</v>
      </c>
      <c r="G16" s="6">
        <v>5</v>
      </c>
      <c r="H16" s="6">
        <v>7</v>
      </c>
      <c r="I16" s="6"/>
      <c r="J16" s="6"/>
      <c r="K16" s="6"/>
      <c r="L16" s="6"/>
      <c r="M16" s="7">
        <f>CEILING( AVERAGE( R16,V16),1)</f>
        <v>3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23</v>
      </c>
      <c r="Q16">
        <f>IFERROR(VALUE(E16),0)</f>
        <v>80</v>
      </c>
      <c r="R16">
        <f>IFERROR(VALUE(F16),0)</f>
        <v>6</v>
      </c>
      <c r="S16">
        <f>IFERROR(VALUE(G16),0)</f>
        <v>5</v>
      </c>
      <c r="T16">
        <f>IFERROR(VALUE(H16),0)</f>
        <v>7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14489</v>
      </c>
      <c r="D17" s="4" t="s">
        <v>31</v>
      </c>
      <c r="E17" s="6">
        <v>80</v>
      </c>
      <c r="F17" s="6">
        <v>6</v>
      </c>
      <c r="G17" s="6">
        <v>4</v>
      </c>
      <c r="H17" s="6">
        <v>7</v>
      </c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23</v>
      </c>
      <c r="Q17">
        <f>IFERROR(VALUE(E17),0)</f>
        <v>80</v>
      </c>
      <c r="R17">
        <f>IFERROR(VALUE(F17),0)</f>
        <v>6</v>
      </c>
      <c r="S17">
        <f>IFERROR(VALUE(G17),0)</f>
        <v>4</v>
      </c>
      <c r="T17">
        <f>IFERROR(VALUE(H17),0)</f>
        <v>7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13240</v>
      </c>
      <c r="D18" s="4" t="s">
        <v>32</v>
      </c>
      <c r="E18" s="6">
        <v>80</v>
      </c>
      <c r="F18" s="6">
        <v>6</v>
      </c>
      <c r="G18" s="6">
        <v>4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23</v>
      </c>
      <c r="Q18">
        <f>IFERROR(VALUE(E18),0)</f>
        <v>80</v>
      </c>
      <c r="R18">
        <f>IFERROR(VALUE(F18),0)</f>
        <v>6</v>
      </c>
      <c r="S18">
        <f>IFERROR(VALUE(G18),0)</f>
        <v>4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11040</v>
      </c>
      <c r="D19" s="4" t="s">
        <v>33</v>
      </c>
      <c r="E19" s="6">
        <v>80</v>
      </c>
      <c r="F19" s="6">
        <v>6</v>
      </c>
      <c r="G19" s="6">
        <v>5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23</v>
      </c>
      <c r="Q19">
        <f>IFERROR(VALUE(E19),0)</f>
        <v>80</v>
      </c>
      <c r="R19">
        <f>IFERROR(VALUE(F19),0)</f>
        <v>6</v>
      </c>
      <c r="S19">
        <f>IFERROR(VALUE(G19),0)</f>
        <v>5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14655</v>
      </c>
      <c r="D20" s="4" t="s">
        <v>34</v>
      </c>
      <c r="E20" s="6">
        <v>80</v>
      </c>
      <c r="F20" s="6">
        <v>6</v>
      </c>
      <c r="G20" s="6">
        <v>3</v>
      </c>
      <c r="H20" s="6">
        <v>3</v>
      </c>
      <c r="I20" s="6" t="s">
        <v>35</v>
      </c>
      <c r="J20" s="6" t="s">
        <v>35</v>
      </c>
      <c r="K20" s="6" t="s">
        <v>35</v>
      </c>
      <c r="L20" s="6" t="s">
        <v>35</v>
      </c>
      <c r="M20" s="7" t="s">
        <v>22</v>
      </c>
      <c r="N20" s="7" t="s">
        <v>22</v>
      </c>
      <c r="O20" s="7" t="s">
        <v>36</v>
      </c>
      <c r="P20" s="2" t="s">
        <v>23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14652</v>
      </c>
      <c r="D21" s="4" t="s">
        <v>37</v>
      </c>
      <c r="E21" s="6">
        <v>80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23</v>
      </c>
      <c r="Q21">
        <f>IFERROR(VALUE(E21),0)</f>
        <v>80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14611</v>
      </c>
      <c r="D22" s="4" t="s">
        <v>38</v>
      </c>
      <c r="E22" s="6">
        <v>80</v>
      </c>
      <c r="F22" s="6">
        <v>6</v>
      </c>
      <c r="G22" s="6">
        <v>3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23</v>
      </c>
      <c r="Q22">
        <f>IFERROR(VALUE(E22),0)</f>
        <v>80</v>
      </c>
      <c r="R22">
        <f>IFERROR(VALUE(F22),0)</f>
        <v>6</v>
      </c>
      <c r="S22">
        <f>IFERROR(VALUE(G22),0)</f>
        <v>3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14776</v>
      </c>
      <c r="D23" s="4" t="s">
        <v>39</v>
      </c>
      <c r="E23" s="6">
        <v>80</v>
      </c>
      <c r="F23" s="6">
        <v>6</v>
      </c>
      <c r="G23" s="6">
        <v>4</v>
      </c>
      <c r="H23" s="6">
        <v>7</v>
      </c>
      <c r="I23" s="6"/>
      <c r="J23" s="6"/>
      <c r="K23" s="6"/>
      <c r="L23" s="6"/>
      <c r="M23" s="7">
        <f>CEILING( AVERAGE( R23,V23),1)</f>
        <v>3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23</v>
      </c>
      <c r="Q23">
        <f>IFERROR(VALUE(E23),0)</f>
        <v>80</v>
      </c>
      <c r="R23">
        <f>IFERROR(VALUE(F23),0)</f>
        <v>6</v>
      </c>
      <c r="S23">
        <f>IFERROR(VALUE(G23),0)</f>
        <v>4</v>
      </c>
      <c r="T23">
        <f>IFERROR(VALUE(H23),0)</f>
        <v>7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14670</v>
      </c>
      <c r="D24" s="4" t="s">
        <v>40</v>
      </c>
      <c r="E24" s="6">
        <v>80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23</v>
      </c>
      <c r="Q24">
        <f>IFERROR(VALUE(E24),0)</f>
        <v>80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13143</v>
      </c>
      <c r="D25" s="4" t="s">
        <v>41</v>
      </c>
      <c r="E25" s="6">
        <v>80</v>
      </c>
      <c r="F25" s="6">
        <v>9</v>
      </c>
      <c r="G25" s="6">
        <v>9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23</v>
      </c>
      <c r="Q25">
        <f>IFERROR(VALUE(E25),0)</f>
        <v>80</v>
      </c>
      <c r="R25">
        <f>IFERROR(VALUE(F25),0)</f>
        <v>9</v>
      </c>
      <c r="S25">
        <f>IFERROR(VALUE(G25),0)</f>
        <v>9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14792</v>
      </c>
      <c r="D26" s="4" t="s">
        <v>42</v>
      </c>
      <c r="E26" s="6">
        <v>80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23</v>
      </c>
      <c r="Q26">
        <f>IFERROR(VALUE(E26),0)</f>
        <v>80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14794</v>
      </c>
      <c r="D27" s="4" t="s">
        <v>43</v>
      </c>
      <c r="E27" s="6">
        <v>80</v>
      </c>
      <c r="F27" s="6">
        <v>6</v>
      </c>
      <c r="G27" s="6">
        <v>2</v>
      </c>
      <c r="H27" s="6">
        <v>6</v>
      </c>
      <c r="I27" s="6"/>
      <c r="J27" s="6"/>
      <c r="K27" s="6"/>
      <c r="L27" s="6"/>
      <c r="M27" s="7">
        <f>CEILING( AVERAGE( R27,V27),1)</f>
        <v>3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23</v>
      </c>
      <c r="Q27">
        <f>IFERROR(VALUE(E27),0)</f>
        <v>80</v>
      </c>
      <c r="R27">
        <f>IFERROR(VALUE(F27),0)</f>
        <v>6</v>
      </c>
      <c r="S27">
        <f>IFERROR(VALUE(G27),0)</f>
        <v>2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14500</v>
      </c>
      <c r="D28" s="4" t="s">
        <v>44</v>
      </c>
      <c r="E28" s="6">
        <v>80</v>
      </c>
      <c r="F28" s="6">
        <v>6</v>
      </c>
      <c r="G28" s="6">
        <v>4</v>
      </c>
      <c r="H28" s="6">
        <v>8</v>
      </c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23</v>
      </c>
      <c r="Q28">
        <f>IFERROR(VALUE(E28),0)</f>
        <v>80</v>
      </c>
      <c r="R28">
        <f>IFERROR(VALUE(F28),0)</f>
        <v>6</v>
      </c>
      <c r="S28">
        <f>IFERROR(VALUE(G28),0)</f>
        <v>4</v>
      </c>
      <c r="T28">
        <f>IFERROR(VALUE(H28),0)</f>
        <v>8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14634</v>
      </c>
      <c r="D29" s="4" t="s">
        <v>45</v>
      </c>
      <c r="E29" s="6">
        <v>80</v>
      </c>
      <c r="F29" s="6">
        <v>6</v>
      </c>
      <c r="G29" s="6">
        <v>5</v>
      </c>
      <c r="H29" s="6" t="s">
        <v>21</v>
      </c>
      <c r="I29" s="6" t="s">
        <v>35</v>
      </c>
      <c r="J29" s="6" t="s">
        <v>35</v>
      </c>
      <c r="K29" s="6" t="s">
        <v>35</v>
      </c>
      <c r="L29" s="6" t="s">
        <v>35</v>
      </c>
      <c r="M29" s="7" t="s">
        <v>22</v>
      </c>
      <c r="N29" s="7" t="s">
        <v>22</v>
      </c>
      <c r="O29" s="7" t="s">
        <v>36</v>
      </c>
      <c r="P29" s="2" t="s">
        <v>23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14693</v>
      </c>
      <c r="D30" s="4" t="s">
        <v>46</v>
      </c>
      <c r="E30" s="6">
        <v>80</v>
      </c>
      <c r="F30" s="6">
        <v>6</v>
      </c>
      <c r="G30" s="6">
        <v>3</v>
      </c>
      <c r="H30" s="6">
        <v>6</v>
      </c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23</v>
      </c>
      <c r="Q30">
        <f>IFERROR(VALUE(E30),0)</f>
        <v>80</v>
      </c>
      <c r="R30">
        <f>IFERROR(VALUE(F30),0)</f>
        <v>6</v>
      </c>
      <c r="S30">
        <f>IFERROR(VALUE(G30),0)</f>
        <v>3</v>
      </c>
      <c r="T30">
        <f>IFERROR(VALUE(H30),0)</f>
        <v>6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2" spans="1:25" x14ac:dyDescent="0.25">
      <c r="A32" t="s">
        <v>47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7" spans="1:8" x14ac:dyDescent="0.25">
      <c r="D37" t="s">
        <v>51</v>
      </c>
    </row>
    <row r="38" spans="1:8" x14ac:dyDescent="0.25">
      <c r="D38" t="s">
        <v>52</v>
      </c>
      <c r="E38">
        <v>2</v>
      </c>
    </row>
    <row r="39" spans="1:8" x14ac:dyDescent="0.25">
      <c r="H39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EM11_1r2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2024-10-31T22:22:55Z</dcterms:created>
  <dcterms:modified xsi:type="dcterms:W3CDTF">2024-10-31T22:22:55Z</dcterms:modified>
</cp:coreProperties>
</file>