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M28_2d1" sheetId="1" r:id="rId1"/>
  </sheets>
  <calcPr calcId="145621"/>
</workbook>
</file>

<file path=xl/calcChain.xml><?xml version="1.0" encoding="utf-8"?>
<calcChain xmlns="http://schemas.openxmlformats.org/spreadsheetml/2006/main">
  <c r="O55" i="1" l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<sst xmlns="http://schemas.openxmlformats.org/spreadsheetml/2006/main" count="167" uniqueCount="75">
  <si>
    <t xml:space="preserve">       INFORME DE SITUACION ACADEMICA DE ALUMNOS</t>
  </si>
  <si>
    <t>Cursada N°: 7631</t>
  </si>
  <si>
    <t xml:space="preserve">Carrera:     TECNICO SUPERIOR EN ADMINISTRACION DE EMPRESAS    </t>
  </si>
  <si>
    <t>Ciclo: 2</t>
  </si>
  <si>
    <t>Espacio:     DERECHO DEL TRAB. Y SEG.SOCIAL</t>
  </si>
  <si>
    <t>(EM28)    2do  1  2º Cuatrim.  2024</t>
  </si>
  <si>
    <t xml:space="preserve">Docente:      ISASMENDI, Matias Federico    </t>
  </si>
  <si>
    <t>Vesper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</si>
  <si>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</si>
  <si>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</si>
  <si>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</si>
  <si>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</si>
  <si>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</si>
  <si>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</si>
  <si>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</si>
  <si>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</si>
  <si>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</si>
  <si>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</si>
  <si>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</si>
  <si>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ALANIZ, Maria Celeste                   </t>
  </si>
  <si>
    <t xml:space="preserve">  </t>
  </si>
  <si>
    <t>espacio sin promoción</t>
  </si>
  <si>
    <t xml:space="preserve">ALDERETE, Loana Aymara                  </t>
  </si>
  <si>
    <t xml:space="preserve">ALVARADO, Seyla Yanel                   </t>
  </si>
  <si>
    <t xml:space="preserve">ANCAO MANSILLA, Maira Celeste           </t>
  </si>
  <si>
    <t xml:space="preserve">ANTIVERO,  Nadia                        </t>
  </si>
  <si>
    <t xml:space="preserve">ANZOATEGUI, Agustina Soledad            </t>
  </si>
  <si>
    <t xml:space="preserve">ARCE, Florencia Antonella               </t>
  </si>
  <si>
    <t xml:space="preserve">BAIGORRIA, Jemima Viviana               </t>
  </si>
  <si>
    <t xml:space="preserve">BARRIA DUARTE, Nicolas Maximiliano      </t>
  </si>
  <si>
    <t xml:space="preserve">BUET, Mariela Cecilia                   </t>
  </si>
  <si>
    <t xml:space="preserve">CARDENAS, Facundo                       </t>
  </si>
  <si>
    <t xml:space="preserve">DIAZ, Solange Abigail                   </t>
  </si>
  <si>
    <t xml:space="preserve">FLORES, Claudia Emilia Elizabeth        </t>
  </si>
  <si>
    <t xml:space="preserve">FLORES, Valentina Aymara                </t>
  </si>
  <si>
    <t xml:space="preserve">GALFRASCOLI, Santiago German            </t>
  </si>
  <si>
    <t xml:space="preserve">GALVAN, Carla Abril                     </t>
  </si>
  <si>
    <t xml:space="preserve">GAMARRA, Ivanna Soledad                 </t>
  </si>
  <si>
    <t xml:space="preserve">GARCIA, Keila Estefania                 </t>
  </si>
  <si>
    <t xml:space="preserve">GUAIQUIL MANSILLA, Nikol Agostina       </t>
  </si>
  <si>
    <t xml:space="preserve">GUERREÑO, German Alejo                  </t>
  </si>
  <si>
    <t xml:space="preserve">HERNANDEZ VILLEGAS, Rosa Ester          </t>
  </si>
  <si>
    <t xml:space="preserve">HUECHE, Carmen Belen                    </t>
  </si>
  <si>
    <t xml:space="preserve">ISA, Mariel Guadalupe                   </t>
  </si>
  <si>
    <t xml:space="preserve">JOFRE, Gisela Margot                    </t>
  </si>
  <si>
    <t xml:space="preserve">LATERZZA, Jesica Ayelen                 </t>
  </si>
  <si>
    <t xml:space="preserve">LEYES, Veronica Gabriela                </t>
  </si>
  <si>
    <t xml:space="preserve">MAIDANA, Lucia Victoria                 </t>
  </si>
  <si>
    <t xml:space="preserve">MALDONADO, Florencia Rocio              </t>
  </si>
  <si>
    <t xml:space="preserve">MAMANI, Milagros Luján                  </t>
  </si>
  <si>
    <t xml:space="preserve">MARTINEZ, Alejandro Javier              </t>
  </si>
  <si>
    <t xml:space="preserve">MARTINEZ, Gabriela Cristina             </t>
  </si>
  <si>
    <t xml:space="preserve">MATURANO, Camila Magali                 </t>
  </si>
  <si>
    <t xml:space="preserve">MATURANO, Candela Agustina              </t>
  </si>
  <si>
    <t xml:space="preserve">MENDOZA, Asahel Yamil                   </t>
  </si>
  <si>
    <t xml:space="preserve">MORALES, Laura Veronica                 </t>
  </si>
  <si>
    <t xml:space="preserve">MORENO, Macarena Aldana                 </t>
  </si>
  <si>
    <t xml:space="preserve">OJEDA, Milagros                         </t>
  </si>
  <si>
    <t xml:space="preserve">OVIEDO, Alicia Lorena                   </t>
  </si>
  <si>
    <t xml:space="preserve">PEREZ, Gabriel Braian                   </t>
  </si>
  <si>
    <t xml:space="preserve">PEÑA, Maria Eugenia                     </t>
  </si>
  <si>
    <t xml:space="preserve">QUIROGA, Ana Lilén                      </t>
  </si>
  <si>
    <t xml:space="preserve">REYNOSO DIAZ, Facundo Gabriel           </t>
  </si>
  <si>
    <t xml:space="preserve">TIPAINA NADIR, Maria Victoria           </t>
  </si>
  <si>
    <t xml:space="preserve">TORRES, Luciano Emanuel                 </t>
  </si>
  <si>
    <t xml:space="preserve">VALDEBENITO URIBE, Maximiliano          </t>
  </si>
  <si>
    <t xml:space="preserve">VARGAS, Jose Francisco                  </t>
  </si>
  <si>
    <t xml:space="preserve">VIDELA, Hernan Ariel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</si>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</sst>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7.140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13758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K9" t="s">
        <v>21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11671</v>
      </c>
      <c r="D10" s="4" t="s">
        <v>22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K10" t="s">
        <v>21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12986</v>
      </c>
      <c r="D11" s="4" t="s">
        <v>23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K11" t="s">
        <v>21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13090</v>
      </c>
      <c r="D12" s="4" t="s">
        <v>24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K12" t="s">
        <v>21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13754</v>
      </c>
      <c r="D13" s="4" t="s">
        <v>25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K13" t="s">
        <v>21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12977</v>
      </c>
      <c r="D14" s="4" t="s">
        <v>26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K14" t="s">
        <v>21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12921</v>
      </c>
      <c r="D15" s="4" t="s">
        <v>27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K15" t="s">
        <v>21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6" spans="1:16" x14ac:dyDescent="0.25">
      <c r="A16" s="4"/>
      <c r="B16" s="4">
        <v>8</v>
      </c>
      <c r="C16" s="4">
        <v>11770</v>
      </c>
      <c r="D16" s="4" t="s">
        <v>28</v>
      </c>
      <c r="E16" s="6"/>
      <c r="F16" s="6"/>
      <c r="G16" s="6"/>
      <c r="H16" s="6"/>
      <c r="I16" s="7" t="s">
        <v>20</v>
      </c>
      <c r="J16" s="7" t="str">
        <f>IF(ISBLANK(E16),"-",IF(AND(ISBLANK(K16),L16&gt;=65,M16&gt;=8,N16&gt;=8),"Promociona",IF(AND(L16&gt;=65,M16&gt;=6,OR(N16&gt;=6,O16&gt;=6)),"Regular","Libre")))</f>
        <v>-</v>
      </c>
      <c r="K16" t="s">
        <v>21</v>
      </c>
      <c r="L16">
        <f>IFERROR(VALUE(E16),0)</f>
        <v>0</v>
      </c>
      <c r="M16">
        <f>IFERROR(VALUE(F16),0)</f>
        <v>0</v>
      </c>
      <c r="N16">
        <f>IFERROR(VALUE(G16),0)</f>
        <v>0</v>
      </c>
      <c r="O16">
        <f>IFERROR(VALUE(H16),0)</f>
        <v>0</v>
      </c>
    </row>
    <row r="17" spans="1:15" x14ac:dyDescent="0.25">
      <c r="A17" s="4"/>
      <c r="B17" s="4">
        <v>9</v>
      </c>
      <c r="C17" s="4">
        <v>8007</v>
      </c>
      <c r="D17" s="4" t="s">
        <v>29</v>
      </c>
      <c r="E17" s="6"/>
      <c r="F17" s="6"/>
      <c r="G17" s="6"/>
      <c r="H17" s="6"/>
      <c r="I17" s="7" t="s">
        <v>20</v>
      </c>
      <c r="J17" s="7" t="str">
        <f>IF(ISBLANK(E17),"-",IF(AND(ISBLANK(K17),L17&gt;=65,M17&gt;=8,N17&gt;=8),"Promociona",IF(AND(L17&gt;=65,M17&gt;=6,OR(N17&gt;=6,O17&gt;=6)),"Regular","Libre")))</f>
        <v>-</v>
      </c>
      <c r="K17" t="s">
        <v>21</v>
      </c>
      <c r="L17">
        <f>IFERROR(VALUE(E17),0)</f>
        <v>0</v>
      </c>
      <c r="M17">
        <f>IFERROR(VALUE(F17),0)</f>
        <v>0</v>
      </c>
      <c r="N17">
        <f>IFERROR(VALUE(G17),0)</f>
        <v>0</v>
      </c>
      <c r="O17">
        <f>IFERROR(VALUE(H17),0)</f>
        <v>0</v>
      </c>
    </row>
    <row r="18" spans="1:15" x14ac:dyDescent="0.25">
      <c r="A18" s="4"/>
      <c r="B18" s="4">
        <v>10</v>
      </c>
      <c r="C18" s="4">
        <v>13914</v>
      </c>
      <c r="D18" s="4" t="s">
        <v>30</v>
      </c>
      <c r="E18" s="6"/>
      <c r="F18" s="6"/>
      <c r="G18" s="6"/>
      <c r="H18" s="6"/>
      <c r="I18" s="7" t="s">
        <v>20</v>
      </c>
      <c r="J18" s="7" t="str">
        <f>IF(ISBLANK(E18),"-",IF(AND(ISBLANK(K18),L18&gt;=65,M18&gt;=8,N18&gt;=8),"Promociona",IF(AND(L18&gt;=65,M18&gt;=6,OR(N18&gt;=6,O18&gt;=6)),"Regular","Libre")))</f>
        <v>-</v>
      </c>
      <c r="K18" t="s">
        <v>21</v>
      </c>
      <c r="L18">
        <f>IFERROR(VALUE(E18),0)</f>
        <v>0</v>
      </c>
      <c r="M18">
        <f>IFERROR(VALUE(F18),0)</f>
        <v>0</v>
      </c>
      <c r="N18">
        <f>IFERROR(VALUE(G18),0)</f>
        <v>0</v>
      </c>
      <c r="O18">
        <f>IFERROR(VALUE(H18),0)</f>
        <v>0</v>
      </c>
    </row>
    <row r="19" spans="1:15" x14ac:dyDescent="0.25">
      <c r="A19" s="4"/>
      <c r="B19" s="4">
        <v>11</v>
      </c>
      <c r="C19" s="4">
        <v>12995</v>
      </c>
      <c r="D19" s="4" t="s">
        <v>31</v>
      </c>
      <c r="E19" s="6"/>
      <c r="F19" s="6"/>
      <c r="G19" s="6"/>
      <c r="H19" s="6"/>
      <c r="I19" s="7" t="s">
        <v>20</v>
      </c>
      <c r="J19" s="7" t="str">
        <f>IF(ISBLANK(E19),"-",IF(AND(ISBLANK(K19),L19&gt;=65,M19&gt;=8,N19&gt;=8),"Promociona",IF(AND(L19&gt;=65,M19&gt;=6,OR(N19&gt;=6,O19&gt;=6)),"Regular","Libre")))</f>
        <v>-</v>
      </c>
      <c r="K19" t="s">
        <v>21</v>
      </c>
      <c r="L19">
        <f>IFERROR(VALUE(E19),0)</f>
        <v>0</v>
      </c>
      <c r="M19">
        <f>IFERROR(VALUE(F19),0)</f>
        <v>0</v>
      </c>
      <c r="N19">
        <f>IFERROR(VALUE(G19),0)</f>
        <v>0</v>
      </c>
      <c r="O19">
        <f>IFERROR(VALUE(H19),0)</f>
        <v>0</v>
      </c>
    </row>
    <row r="20" spans="1:15" x14ac:dyDescent="0.25">
      <c r="A20" s="4"/>
      <c r="B20" s="4">
        <v>12</v>
      </c>
      <c r="C20" s="4">
        <v>13799</v>
      </c>
      <c r="D20" s="4" t="s">
        <v>32</v>
      </c>
      <c r="E20" s="6"/>
      <c r="F20" s="6"/>
      <c r="G20" s="6"/>
      <c r="H20" s="6"/>
      <c r="I20" s="7" t="s">
        <v>20</v>
      </c>
      <c r="J20" s="7" t="str">
        <f>IF(ISBLANK(E20),"-",IF(AND(ISBLANK(K20),L20&gt;=65,M20&gt;=8,N20&gt;=8),"Promociona",IF(AND(L20&gt;=65,M20&gt;=6,OR(N20&gt;=6,O20&gt;=6)),"Regular","Libre")))</f>
        <v>-</v>
      </c>
      <c r="K20" t="s">
        <v>21</v>
      </c>
      <c r="L20">
        <f>IFERROR(VALUE(E20),0)</f>
        <v>0</v>
      </c>
      <c r="M20">
        <f>IFERROR(VALUE(F20),0)</f>
        <v>0</v>
      </c>
      <c r="N20">
        <f>IFERROR(VALUE(G20),0)</f>
        <v>0</v>
      </c>
      <c r="O20">
        <f>IFERROR(VALUE(H20),0)</f>
        <v>0</v>
      </c>
    </row>
    <row r="21" spans="1:15" x14ac:dyDescent="0.25">
      <c r="A21" s="4"/>
      <c r="B21" s="4">
        <v>13</v>
      </c>
      <c r="C21" s="4">
        <v>9328</v>
      </c>
      <c r="D21" s="4" t="s">
        <v>33</v>
      </c>
      <c r="E21" s="6"/>
      <c r="F21" s="6"/>
      <c r="G21" s="6"/>
      <c r="H21" s="6"/>
      <c r="I21" s="7" t="s">
        <v>20</v>
      </c>
      <c r="J21" s="7" t="str">
        <f>IF(ISBLANK(E21),"-",IF(AND(ISBLANK(K21),L21&gt;=65,M21&gt;=8,N21&gt;=8),"Promociona",IF(AND(L21&gt;=65,M21&gt;=6,OR(N21&gt;=6,O21&gt;=6)),"Regular","Libre")))</f>
        <v>-</v>
      </c>
      <c r="K21" t="s">
        <v>21</v>
      </c>
      <c r="L21">
        <f>IFERROR(VALUE(E21),0)</f>
        <v>0</v>
      </c>
      <c r="M21">
        <f>IFERROR(VALUE(F21),0)</f>
        <v>0</v>
      </c>
      <c r="N21">
        <f>IFERROR(VALUE(G21),0)</f>
        <v>0</v>
      </c>
      <c r="O21">
        <f>IFERROR(VALUE(H21),0)</f>
        <v>0</v>
      </c>
    </row>
    <row r="22" spans="1:15" x14ac:dyDescent="0.25">
      <c r="A22" s="4"/>
      <c r="B22" s="4">
        <v>14</v>
      </c>
      <c r="C22" s="4">
        <v>11459</v>
      </c>
      <c r="D22" s="4" t="s">
        <v>34</v>
      </c>
      <c r="E22" s="6"/>
      <c r="F22" s="6"/>
      <c r="G22" s="6"/>
      <c r="H22" s="6"/>
      <c r="I22" s="7" t="s">
        <v>20</v>
      </c>
      <c r="J22" s="7" t="str">
        <f>IF(ISBLANK(E22),"-",IF(AND(ISBLANK(K22),L22&gt;=65,M22&gt;=8,N22&gt;=8),"Promociona",IF(AND(L22&gt;=65,M22&gt;=6,OR(N22&gt;=6,O22&gt;=6)),"Regular","Libre")))</f>
        <v>-</v>
      </c>
      <c r="K22" t="s">
        <v>21</v>
      </c>
      <c r="L22">
        <f>IFERROR(VALUE(E22),0)</f>
        <v>0</v>
      </c>
      <c r="M22">
        <f>IFERROR(VALUE(F22),0)</f>
        <v>0</v>
      </c>
      <c r="N22">
        <f>IFERROR(VALUE(G22),0)</f>
        <v>0</v>
      </c>
      <c r="O22">
        <f>IFERROR(VALUE(H22),0)</f>
        <v>0</v>
      </c>
    </row>
    <row r="23" spans="1:15" x14ac:dyDescent="0.25">
      <c r="A23" s="4"/>
      <c r="B23" s="4">
        <v>15</v>
      </c>
      <c r="C23" s="4">
        <v>13789</v>
      </c>
      <c r="D23" s="4" t="s">
        <v>35</v>
      </c>
      <c r="E23" s="6"/>
      <c r="F23" s="6"/>
      <c r="G23" s="6"/>
      <c r="H23" s="6"/>
      <c r="I23" s="7" t="s">
        <v>20</v>
      </c>
      <c r="J23" s="7" t="str">
        <f>IF(ISBLANK(E23),"-",IF(AND(ISBLANK(K23),L23&gt;=65,M23&gt;=8,N23&gt;=8),"Promociona",IF(AND(L23&gt;=65,M23&gt;=6,OR(N23&gt;=6,O23&gt;=6)),"Regular","Libre")))</f>
        <v>-</v>
      </c>
      <c r="K23" t="s">
        <v>21</v>
      </c>
      <c r="L23">
        <f>IFERROR(VALUE(E23),0)</f>
        <v>0</v>
      </c>
      <c r="M23">
        <f>IFERROR(VALUE(F23),0)</f>
        <v>0</v>
      </c>
      <c r="N23">
        <f>IFERROR(VALUE(G23),0)</f>
        <v>0</v>
      </c>
      <c r="O23">
        <f>IFERROR(VALUE(H23),0)</f>
        <v>0</v>
      </c>
    </row>
    <row r="24" spans="1:15" x14ac:dyDescent="0.25">
      <c r="A24" s="4"/>
      <c r="B24" s="4">
        <v>16</v>
      </c>
      <c r="C24" s="4">
        <v>11829</v>
      </c>
      <c r="D24" s="4" t="s">
        <v>36</v>
      </c>
      <c r="E24" s="6"/>
      <c r="F24" s="6"/>
      <c r="G24" s="6"/>
      <c r="H24" s="6"/>
      <c r="I24" s="7" t="s">
        <v>20</v>
      </c>
      <c r="J24" s="7" t="str">
        <f>IF(ISBLANK(E24),"-",IF(AND(ISBLANK(K24),L24&gt;=65,M24&gt;=8,N24&gt;=8),"Promociona",IF(AND(L24&gt;=65,M24&gt;=6,OR(N24&gt;=6,O24&gt;=6)),"Regular","Libre")))</f>
        <v>-</v>
      </c>
      <c r="K24" t="s">
        <v>21</v>
      </c>
      <c r="L24">
        <f>IFERROR(VALUE(E24),0)</f>
        <v>0</v>
      </c>
      <c r="M24">
        <f>IFERROR(VALUE(F24),0)</f>
        <v>0</v>
      </c>
      <c r="N24">
        <f>IFERROR(VALUE(G24),0)</f>
        <v>0</v>
      </c>
      <c r="O24">
        <f>IFERROR(VALUE(H24),0)</f>
        <v>0</v>
      </c>
    </row>
    <row r="25" spans="1:15" x14ac:dyDescent="0.25">
      <c r="A25" s="4"/>
      <c r="B25" s="4">
        <v>17</v>
      </c>
      <c r="C25" s="4">
        <v>9077</v>
      </c>
      <c r="D25" s="4" t="s">
        <v>37</v>
      </c>
      <c r="E25" s="6"/>
      <c r="F25" s="6"/>
      <c r="G25" s="6"/>
      <c r="H25" s="6"/>
      <c r="I25" s="7" t="s">
        <v>20</v>
      </c>
      <c r="J25" s="7" t="str">
        <f>IF(ISBLANK(E25),"-",IF(AND(ISBLANK(K25),L25&gt;=65,M25&gt;=8,N25&gt;=8),"Promociona",IF(AND(L25&gt;=65,M25&gt;=6,OR(N25&gt;=6,O25&gt;=6)),"Regular","Libre")))</f>
        <v>-</v>
      </c>
      <c r="K25" t="s">
        <v>21</v>
      </c>
      <c r="L25">
        <f>IFERROR(VALUE(E25),0)</f>
        <v>0</v>
      </c>
      <c r="M25">
        <f>IFERROR(VALUE(F25),0)</f>
        <v>0</v>
      </c>
      <c r="N25">
        <f>IFERROR(VALUE(G25),0)</f>
        <v>0</v>
      </c>
      <c r="O25">
        <f>IFERROR(VALUE(H25),0)</f>
        <v>0</v>
      </c>
    </row>
    <row r="26" spans="1:15" x14ac:dyDescent="0.25">
      <c r="A26" s="4"/>
      <c r="B26" s="4">
        <v>18</v>
      </c>
      <c r="C26" s="4">
        <v>11830</v>
      </c>
      <c r="D26" s="4" t="s">
        <v>38</v>
      </c>
      <c r="E26" s="6"/>
      <c r="F26" s="6"/>
      <c r="G26" s="6"/>
      <c r="H26" s="6"/>
      <c r="I26" s="7" t="s">
        <v>20</v>
      </c>
      <c r="J26" s="7" t="str">
        <f>IF(ISBLANK(E26),"-",IF(AND(ISBLANK(K26),L26&gt;=65,M26&gt;=8,N26&gt;=8),"Promociona",IF(AND(L26&gt;=65,M26&gt;=6,OR(N26&gt;=6,O26&gt;=6)),"Regular","Libre")))</f>
        <v>-</v>
      </c>
      <c r="K26" t="s">
        <v>21</v>
      </c>
      <c r="L26">
        <f>IFERROR(VALUE(E26),0)</f>
        <v>0</v>
      </c>
      <c r="M26">
        <f>IFERROR(VALUE(F26),0)</f>
        <v>0</v>
      </c>
      <c r="N26">
        <f>IFERROR(VALUE(G26),0)</f>
        <v>0</v>
      </c>
      <c r="O26">
        <f>IFERROR(VALUE(H26),0)</f>
        <v>0</v>
      </c>
    </row>
    <row r="27" spans="1:15" x14ac:dyDescent="0.25">
      <c r="A27" s="4"/>
      <c r="B27" s="4">
        <v>19</v>
      </c>
      <c r="C27" s="4">
        <v>13075</v>
      </c>
      <c r="D27" s="4" t="s">
        <v>39</v>
      </c>
      <c r="E27" s="6"/>
      <c r="F27" s="6"/>
      <c r="G27" s="6"/>
      <c r="H27" s="6"/>
      <c r="I27" s="7" t="s">
        <v>20</v>
      </c>
      <c r="J27" s="7" t="str">
        <f>IF(ISBLANK(E27),"-",IF(AND(ISBLANK(K27),L27&gt;=65,M27&gt;=8,N27&gt;=8),"Promociona",IF(AND(L27&gt;=65,M27&gt;=6,OR(N27&gt;=6,O27&gt;=6)),"Regular","Libre")))</f>
        <v>-</v>
      </c>
      <c r="K27" t="s">
        <v>21</v>
      </c>
      <c r="L27">
        <f>IFERROR(VALUE(E27),0)</f>
        <v>0</v>
      </c>
      <c r="M27">
        <f>IFERROR(VALUE(F27),0)</f>
        <v>0</v>
      </c>
      <c r="N27">
        <f>IFERROR(VALUE(G27),0)</f>
        <v>0</v>
      </c>
      <c r="O27">
        <f>IFERROR(VALUE(H27),0)</f>
        <v>0</v>
      </c>
    </row>
    <row r="28" spans="1:15" x14ac:dyDescent="0.25">
      <c r="A28" s="4"/>
      <c r="B28" s="4">
        <v>20</v>
      </c>
      <c r="C28" s="4">
        <v>12937</v>
      </c>
      <c r="D28" s="4" t="s">
        <v>40</v>
      </c>
      <c r="E28" s="6"/>
      <c r="F28" s="6"/>
      <c r="G28" s="6"/>
      <c r="H28" s="6"/>
      <c r="I28" s="7" t="s">
        <v>20</v>
      </c>
      <c r="J28" s="7" t="str">
        <f>IF(ISBLANK(E28),"-",IF(AND(ISBLANK(K28),L28&gt;=65,M28&gt;=8,N28&gt;=8),"Promociona",IF(AND(L28&gt;=65,M28&gt;=6,OR(N28&gt;=6,O28&gt;=6)),"Regular","Libre")))</f>
        <v>-</v>
      </c>
      <c r="K28" t="s">
        <v>21</v>
      </c>
      <c r="L28">
        <f>IFERROR(VALUE(E28),0)</f>
        <v>0</v>
      </c>
      <c r="M28">
        <f>IFERROR(VALUE(F28),0)</f>
        <v>0</v>
      </c>
      <c r="N28">
        <f>IFERROR(VALUE(G28),0)</f>
        <v>0</v>
      </c>
      <c r="O28">
        <f>IFERROR(VALUE(H28),0)</f>
        <v>0</v>
      </c>
    </row>
    <row r="29" spans="1:15" x14ac:dyDescent="0.25">
      <c r="A29" s="4"/>
      <c r="B29" s="4">
        <v>21</v>
      </c>
      <c r="C29" s="4">
        <v>13087</v>
      </c>
      <c r="D29" s="4" t="s">
        <v>41</v>
      </c>
      <c r="E29" s="6"/>
      <c r="F29" s="6"/>
      <c r="G29" s="6"/>
      <c r="H29" s="6"/>
      <c r="I29" s="7" t="s">
        <v>20</v>
      </c>
      <c r="J29" s="7" t="str">
        <f>IF(ISBLANK(E29),"-",IF(AND(ISBLANK(K29),L29&gt;=65,M29&gt;=8,N29&gt;=8),"Promociona",IF(AND(L29&gt;=65,M29&gt;=6,OR(N29&gt;=6,O29&gt;=6)),"Regular","Libre")))</f>
        <v>-</v>
      </c>
      <c r="K29" t="s">
        <v>21</v>
      </c>
      <c r="L29">
        <f>IFERROR(VALUE(E29),0)</f>
        <v>0</v>
      </c>
      <c r="M29">
        <f>IFERROR(VALUE(F29),0)</f>
        <v>0</v>
      </c>
      <c r="N29">
        <f>IFERROR(VALUE(G29),0)</f>
        <v>0</v>
      </c>
      <c r="O29">
        <f>IFERROR(VALUE(H29),0)</f>
        <v>0</v>
      </c>
    </row>
    <row r="30" spans="1:15" x14ac:dyDescent="0.25">
      <c r="A30" s="4"/>
      <c r="B30" s="4">
        <v>22</v>
      </c>
      <c r="C30" s="4">
        <v>10072</v>
      </c>
      <c r="D30" s="4" t="s">
        <v>42</v>
      </c>
      <c r="E30" s="6"/>
      <c r="F30" s="6"/>
      <c r="G30" s="6"/>
      <c r="H30" s="6"/>
      <c r="I30" s="7" t="s">
        <v>20</v>
      </c>
      <c r="J30" s="7" t="str">
        <f>IF(ISBLANK(E30),"-",IF(AND(ISBLANK(K30),L30&gt;=65,M30&gt;=8,N30&gt;=8),"Promociona",IF(AND(L30&gt;=65,M30&gt;=6,OR(N30&gt;=6,O30&gt;=6)),"Regular","Libre")))</f>
        <v>-</v>
      </c>
      <c r="K30" t="s">
        <v>21</v>
      </c>
      <c r="L30">
        <f>IFERROR(VALUE(E30),0)</f>
        <v>0</v>
      </c>
      <c r="M30">
        <f>IFERROR(VALUE(F30),0)</f>
        <v>0</v>
      </c>
      <c r="N30">
        <f>IFERROR(VALUE(G30),0)</f>
        <v>0</v>
      </c>
      <c r="O30">
        <f>IFERROR(VALUE(H30),0)</f>
        <v>0</v>
      </c>
    </row>
    <row r="31" spans="1:15" x14ac:dyDescent="0.25">
      <c r="A31" s="4"/>
      <c r="B31" s="4">
        <v>23</v>
      </c>
      <c r="C31" s="4">
        <v>12795</v>
      </c>
      <c r="D31" s="4" t="s">
        <v>43</v>
      </c>
      <c r="E31" s="6"/>
      <c r="F31" s="6"/>
      <c r="G31" s="6"/>
      <c r="H31" s="6"/>
      <c r="I31" s="7" t="s">
        <v>20</v>
      </c>
      <c r="J31" s="7" t="str">
        <f>IF(ISBLANK(E31),"-",IF(AND(ISBLANK(K31),L31&gt;=65,M31&gt;=8,N31&gt;=8),"Promociona",IF(AND(L31&gt;=65,M31&gt;=6,OR(N31&gt;=6,O31&gt;=6)),"Regular","Libre")))</f>
        <v>-</v>
      </c>
      <c r="K31" t="s">
        <v>21</v>
      </c>
      <c r="L31">
        <f>IFERROR(VALUE(E31),0)</f>
        <v>0</v>
      </c>
      <c r="M31">
        <f>IFERROR(VALUE(F31),0)</f>
        <v>0</v>
      </c>
      <c r="N31">
        <f>IFERROR(VALUE(G31),0)</f>
        <v>0</v>
      </c>
      <c r="O31">
        <f>IFERROR(VALUE(H31),0)</f>
        <v>0</v>
      </c>
    </row>
    <row r="32" spans="1:15" x14ac:dyDescent="0.25">
      <c r="A32" s="4"/>
      <c r="B32" s="4">
        <v>24</v>
      </c>
      <c r="C32" s="4">
        <v>2683</v>
      </c>
      <c r="D32" s="4" t="s">
        <v>44</v>
      </c>
      <c r="E32" s="6"/>
      <c r="F32" s="6"/>
      <c r="G32" s="6"/>
      <c r="H32" s="6"/>
      <c r="I32" s="7" t="s">
        <v>20</v>
      </c>
      <c r="J32" s="7" t="str">
        <f>IF(ISBLANK(E32),"-",IF(AND(ISBLANK(K32),L32&gt;=65,M32&gt;=8,N32&gt;=8),"Promociona",IF(AND(L32&gt;=65,M32&gt;=6,OR(N32&gt;=6,O32&gt;=6)),"Regular","Libre")))</f>
        <v>-</v>
      </c>
      <c r="K32" t="s">
        <v>21</v>
      </c>
      <c r="L32">
        <f>IFERROR(VALUE(E32),0)</f>
        <v>0</v>
      </c>
      <c r="M32">
        <f>IFERROR(VALUE(F32),0)</f>
        <v>0</v>
      </c>
      <c r="N32">
        <f>IFERROR(VALUE(G32),0)</f>
        <v>0</v>
      </c>
      <c r="O32">
        <f>IFERROR(VALUE(H32),0)</f>
        <v>0</v>
      </c>
    </row>
    <row r="33" spans="1:15" x14ac:dyDescent="0.25">
      <c r="A33" s="4"/>
      <c r="B33" s="4">
        <v>25</v>
      </c>
      <c r="C33" s="4">
        <v>13783</v>
      </c>
      <c r="D33" s="4" t="s">
        <v>45</v>
      </c>
      <c r="E33" s="6"/>
      <c r="F33" s="6"/>
      <c r="G33" s="6"/>
      <c r="H33" s="6"/>
      <c r="I33" s="7" t="s">
        <v>20</v>
      </c>
      <c r="J33" s="7" t="str">
        <f>IF(ISBLANK(E33),"-",IF(AND(ISBLANK(K33),L33&gt;=65,M33&gt;=8,N33&gt;=8),"Promociona",IF(AND(L33&gt;=65,M33&gt;=6,OR(N33&gt;=6,O33&gt;=6)),"Regular","Libre")))</f>
        <v>-</v>
      </c>
      <c r="K33" t="s">
        <v>21</v>
      </c>
      <c r="L33">
        <f>IFERROR(VALUE(E33),0)</f>
        <v>0</v>
      </c>
      <c r="M33">
        <f>IFERROR(VALUE(F33),0)</f>
        <v>0</v>
      </c>
      <c r="N33">
        <f>IFERROR(VALUE(G33),0)</f>
        <v>0</v>
      </c>
      <c r="O33">
        <f>IFERROR(VALUE(H33),0)</f>
        <v>0</v>
      </c>
    </row>
    <row r="34" spans="1:15" x14ac:dyDescent="0.25">
      <c r="A34" s="4"/>
      <c r="B34" s="4">
        <v>26</v>
      </c>
      <c r="C34" s="4">
        <v>9920</v>
      </c>
      <c r="D34" s="4" t="s">
        <v>46</v>
      </c>
      <c r="E34" s="6"/>
      <c r="F34" s="6"/>
      <c r="G34" s="6"/>
      <c r="H34" s="6"/>
      <c r="I34" s="7" t="s">
        <v>20</v>
      </c>
      <c r="J34" s="7" t="str">
        <f>IF(ISBLANK(E34),"-",IF(AND(ISBLANK(K34),L34&gt;=65,M34&gt;=8,N34&gt;=8),"Promociona",IF(AND(L34&gt;=65,M34&gt;=6,OR(N34&gt;=6,O34&gt;=6)),"Regular","Libre")))</f>
        <v>-</v>
      </c>
      <c r="K34" t="s">
        <v>21</v>
      </c>
      <c r="L34">
        <f>IFERROR(VALUE(E34),0)</f>
        <v>0</v>
      </c>
      <c r="M34">
        <f>IFERROR(VALUE(F34),0)</f>
        <v>0</v>
      </c>
      <c r="N34">
        <f>IFERROR(VALUE(G34),0)</f>
        <v>0</v>
      </c>
      <c r="O34">
        <f>IFERROR(VALUE(H34),0)</f>
        <v>0</v>
      </c>
    </row>
    <row r="35" spans="1:15" x14ac:dyDescent="0.25">
      <c r="A35" s="4"/>
      <c r="B35" s="4">
        <v>27</v>
      </c>
      <c r="C35" s="4">
        <v>13774</v>
      </c>
      <c r="D35" s="4" t="s">
        <v>47</v>
      </c>
      <c r="E35" s="6"/>
      <c r="F35" s="6"/>
      <c r="G35" s="6"/>
      <c r="H35" s="6"/>
      <c r="I35" s="7" t="s">
        <v>20</v>
      </c>
      <c r="J35" s="7" t="str">
        <f>IF(ISBLANK(E35),"-",IF(AND(ISBLANK(K35),L35&gt;=65,M35&gt;=8,N35&gt;=8),"Promociona",IF(AND(L35&gt;=65,M35&gt;=6,OR(N35&gt;=6,O35&gt;=6)),"Regular","Libre")))</f>
        <v>-</v>
      </c>
      <c r="K35" t="s">
        <v>21</v>
      </c>
      <c r="L35">
        <f>IFERROR(VALUE(E35),0)</f>
        <v>0</v>
      </c>
      <c r="M35">
        <f>IFERROR(VALUE(F35),0)</f>
        <v>0</v>
      </c>
      <c r="N35">
        <f>IFERROR(VALUE(G35),0)</f>
        <v>0</v>
      </c>
      <c r="O35">
        <f>IFERROR(VALUE(H35),0)</f>
        <v>0</v>
      </c>
    </row>
    <row r="36" spans="1:15" x14ac:dyDescent="0.25">
      <c r="A36" s="4"/>
      <c r="B36" s="4">
        <v>28</v>
      </c>
      <c r="C36" s="4">
        <v>12775</v>
      </c>
      <c r="D36" s="4" t="s">
        <v>48</v>
      </c>
      <c r="E36" s="6"/>
      <c r="F36" s="6"/>
      <c r="G36" s="6"/>
      <c r="H36" s="6"/>
      <c r="I36" s="7" t="s">
        <v>20</v>
      </c>
      <c r="J36" s="7" t="str">
        <f>IF(ISBLANK(E36),"-",IF(AND(ISBLANK(K36),L36&gt;=65,M36&gt;=8,N36&gt;=8),"Promociona",IF(AND(L36&gt;=65,M36&gt;=6,OR(N36&gt;=6,O36&gt;=6)),"Regular","Libre")))</f>
        <v>-</v>
      </c>
      <c r="K36" t="s">
        <v>21</v>
      </c>
      <c r="L36">
        <f>IFERROR(VALUE(E36),0)</f>
        <v>0</v>
      </c>
      <c r="M36">
        <f>IFERROR(VALUE(F36),0)</f>
        <v>0</v>
      </c>
      <c r="N36">
        <f>IFERROR(VALUE(G36),0)</f>
        <v>0</v>
      </c>
      <c r="O36">
        <f>IFERROR(VALUE(H36),0)</f>
        <v>0</v>
      </c>
    </row>
    <row r="37" spans="1:15" x14ac:dyDescent="0.25">
      <c r="A37" s="4"/>
      <c r="B37" s="4">
        <v>29</v>
      </c>
      <c r="C37" s="4">
        <v>11832</v>
      </c>
      <c r="D37" s="4" t="s">
        <v>49</v>
      </c>
      <c r="E37" s="6"/>
      <c r="F37" s="6"/>
      <c r="G37" s="6"/>
      <c r="H37" s="6"/>
      <c r="I37" s="7" t="s">
        <v>20</v>
      </c>
      <c r="J37" s="7" t="str">
        <f>IF(ISBLANK(E37),"-",IF(AND(ISBLANK(K37),L37&gt;=65,M37&gt;=8,N37&gt;=8),"Promociona",IF(AND(L37&gt;=65,M37&gt;=6,OR(N37&gt;=6,O37&gt;=6)),"Regular","Libre")))</f>
        <v>-</v>
      </c>
      <c r="K37" t="s">
        <v>21</v>
      </c>
      <c r="L37">
        <f>IFERROR(VALUE(E37),0)</f>
        <v>0</v>
      </c>
      <c r="M37">
        <f>IFERROR(VALUE(F37),0)</f>
        <v>0</v>
      </c>
      <c r="N37">
        <f>IFERROR(VALUE(G37),0)</f>
        <v>0</v>
      </c>
      <c r="O37">
        <f>IFERROR(VALUE(H37),0)</f>
        <v>0</v>
      </c>
    </row>
    <row r="38" spans="1:15" x14ac:dyDescent="0.25">
      <c r="A38" s="4"/>
      <c r="B38" s="4">
        <v>30</v>
      </c>
      <c r="C38" s="4">
        <v>13917</v>
      </c>
      <c r="D38" s="4" t="s">
        <v>50</v>
      </c>
      <c r="E38" s="6"/>
      <c r="F38" s="6"/>
      <c r="G38" s="6"/>
      <c r="H38" s="6"/>
      <c r="I38" s="7" t="s">
        <v>20</v>
      </c>
      <c r="J38" s="7" t="str">
        <f>IF(ISBLANK(E38),"-",IF(AND(ISBLANK(K38),L38&gt;=65,M38&gt;=8,N38&gt;=8),"Promociona",IF(AND(L38&gt;=65,M38&gt;=6,OR(N38&gt;=6,O38&gt;=6)),"Regular","Libre")))</f>
        <v>-</v>
      </c>
      <c r="K38" t="s">
        <v>21</v>
      </c>
      <c r="L38">
        <f>IFERROR(VALUE(E38),0)</f>
        <v>0</v>
      </c>
      <c r="M38">
        <f>IFERROR(VALUE(F38),0)</f>
        <v>0</v>
      </c>
      <c r="N38">
        <f>IFERROR(VALUE(G38),0)</f>
        <v>0</v>
      </c>
      <c r="O38">
        <f>IFERROR(VALUE(H38),0)</f>
        <v>0</v>
      </c>
    </row>
    <row r="39" spans="1:15" x14ac:dyDescent="0.25">
      <c r="A39" s="4"/>
      <c r="B39" s="4">
        <v>31</v>
      </c>
      <c r="C39" s="4">
        <v>12733</v>
      </c>
      <c r="D39" s="4" t="s">
        <v>51</v>
      </c>
      <c r="E39" s="6"/>
      <c r="F39" s="6"/>
      <c r="G39" s="6"/>
      <c r="H39" s="6"/>
      <c r="I39" s="7" t="s">
        <v>20</v>
      </c>
      <c r="J39" s="7" t="str">
        <f>IF(ISBLANK(E39),"-",IF(AND(ISBLANK(K39),L39&gt;=65,M39&gt;=8,N39&gt;=8),"Promociona",IF(AND(L39&gt;=65,M39&gt;=6,OR(N39&gt;=6,O39&gt;=6)),"Regular","Libre")))</f>
        <v>-</v>
      </c>
      <c r="K39" t="s">
        <v>21</v>
      </c>
      <c r="L39">
        <f>IFERROR(VALUE(E39),0)</f>
        <v>0</v>
      </c>
      <c r="M39">
        <f>IFERROR(VALUE(F39),0)</f>
        <v>0</v>
      </c>
      <c r="N39">
        <f>IFERROR(VALUE(G39),0)</f>
        <v>0</v>
      </c>
      <c r="O39">
        <f>IFERROR(VALUE(H39),0)</f>
        <v>0</v>
      </c>
    </row>
    <row r="40" spans="1:15" x14ac:dyDescent="0.25">
      <c r="A40" s="4"/>
      <c r="B40" s="4">
        <v>32</v>
      </c>
      <c r="C40" s="4">
        <v>13722</v>
      </c>
      <c r="D40" s="4" t="s">
        <v>52</v>
      </c>
      <c r="E40" s="6"/>
      <c r="F40" s="6"/>
      <c r="G40" s="6"/>
      <c r="H40" s="6"/>
      <c r="I40" s="7" t="s">
        <v>20</v>
      </c>
      <c r="J40" s="7" t="str">
        <f>IF(ISBLANK(E40),"-",IF(AND(ISBLANK(K40),L40&gt;=65,M40&gt;=8,N40&gt;=8),"Promociona",IF(AND(L40&gt;=65,M40&gt;=6,OR(N40&gt;=6,O40&gt;=6)),"Regular","Libre")))</f>
        <v>-</v>
      </c>
      <c r="K40" t="s">
        <v>21</v>
      </c>
      <c r="L40">
        <f>IFERROR(VALUE(E40),0)</f>
        <v>0</v>
      </c>
      <c r="M40">
        <f>IFERROR(VALUE(F40),0)</f>
        <v>0</v>
      </c>
      <c r="N40">
        <f>IFERROR(VALUE(G40),0)</f>
        <v>0</v>
      </c>
      <c r="O40">
        <f>IFERROR(VALUE(H40),0)</f>
        <v>0</v>
      </c>
    </row>
    <row r="41" spans="1:15" x14ac:dyDescent="0.25">
      <c r="A41" s="4"/>
      <c r="B41" s="4">
        <v>33</v>
      </c>
      <c r="C41" s="4">
        <v>11291</v>
      </c>
      <c r="D41" s="4" t="s">
        <v>53</v>
      </c>
      <c r="E41" s="6"/>
      <c r="F41" s="6"/>
      <c r="G41" s="6"/>
      <c r="H41" s="6"/>
      <c r="I41" s="7" t="s">
        <v>20</v>
      </c>
      <c r="J41" s="7" t="str">
        <f>IF(ISBLANK(E41),"-",IF(AND(ISBLANK(K41),L41&gt;=65,M41&gt;=8,N41&gt;=8),"Promociona",IF(AND(L41&gt;=65,M41&gt;=6,OR(N41&gt;=6,O41&gt;=6)),"Regular","Libre")))</f>
        <v>-</v>
      </c>
      <c r="K41" t="s">
        <v>21</v>
      </c>
      <c r="L41">
        <f>IFERROR(VALUE(E41),0)</f>
        <v>0</v>
      </c>
      <c r="M41">
        <f>IFERROR(VALUE(F41),0)</f>
        <v>0</v>
      </c>
      <c r="N41">
        <f>IFERROR(VALUE(G41),0)</f>
        <v>0</v>
      </c>
      <c r="O41">
        <f>IFERROR(VALUE(H41),0)</f>
        <v>0</v>
      </c>
    </row>
    <row r="42" spans="1:15" x14ac:dyDescent="0.25">
      <c r="A42" s="4"/>
      <c r="B42" s="4">
        <v>34</v>
      </c>
      <c r="C42" s="4">
        <v>13892</v>
      </c>
      <c r="D42" s="4" t="s">
        <v>54</v>
      </c>
      <c r="E42" s="6"/>
      <c r="F42" s="6"/>
      <c r="G42" s="6"/>
      <c r="H42" s="6"/>
      <c r="I42" s="7" t="s">
        <v>20</v>
      </c>
      <c r="J42" s="7" t="str">
        <f>IF(ISBLANK(E42),"-",IF(AND(ISBLANK(K42),L42&gt;=65,M42&gt;=8,N42&gt;=8),"Promociona",IF(AND(L42&gt;=65,M42&gt;=6,OR(N42&gt;=6,O42&gt;=6)),"Regular","Libre")))</f>
        <v>-</v>
      </c>
      <c r="K42" t="s">
        <v>21</v>
      </c>
      <c r="L42">
        <f>IFERROR(VALUE(E42),0)</f>
        <v>0</v>
      </c>
      <c r="M42">
        <f>IFERROR(VALUE(F42),0)</f>
        <v>0</v>
      </c>
      <c r="N42">
        <f>IFERROR(VALUE(G42),0)</f>
        <v>0</v>
      </c>
      <c r="O42">
        <f>IFERROR(VALUE(H42),0)</f>
        <v>0</v>
      </c>
    </row>
    <row r="43" spans="1:15" x14ac:dyDescent="0.25">
      <c r="A43" s="4"/>
      <c r="B43" s="4">
        <v>35</v>
      </c>
      <c r="C43" s="4">
        <v>10385</v>
      </c>
      <c r="D43" s="4" t="s">
        <v>55</v>
      </c>
      <c r="E43" s="6"/>
      <c r="F43" s="6"/>
      <c r="G43" s="6"/>
      <c r="H43" s="6"/>
      <c r="I43" s="7" t="s">
        <v>20</v>
      </c>
      <c r="J43" s="7" t="str">
        <f>IF(ISBLANK(E43),"-",IF(AND(ISBLANK(K43),L43&gt;=65,M43&gt;=8,N43&gt;=8),"Promociona",IF(AND(L43&gt;=65,M43&gt;=6,OR(N43&gt;=6,O43&gt;=6)),"Regular","Libre")))</f>
        <v>-</v>
      </c>
      <c r="K43" t="s">
        <v>21</v>
      </c>
      <c r="L43">
        <f>IFERROR(VALUE(E43),0)</f>
        <v>0</v>
      </c>
      <c r="M43">
        <f>IFERROR(VALUE(F43),0)</f>
        <v>0</v>
      </c>
      <c r="N43">
        <f>IFERROR(VALUE(G43),0)</f>
        <v>0</v>
      </c>
      <c r="O43">
        <f>IFERROR(VALUE(H43),0)</f>
        <v>0</v>
      </c>
    </row>
    <row r="44" spans="1:15" x14ac:dyDescent="0.25">
      <c r="A44" s="4"/>
      <c r="B44" s="4">
        <v>36</v>
      </c>
      <c r="C44" s="4">
        <v>12966</v>
      </c>
      <c r="D44" s="4" t="s">
        <v>56</v>
      </c>
      <c r="E44" s="6"/>
      <c r="F44" s="6"/>
      <c r="G44" s="6"/>
      <c r="H44" s="6"/>
      <c r="I44" s="7" t="s">
        <v>20</v>
      </c>
      <c r="J44" s="7" t="str">
        <f>IF(ISBLANK(E44),"-",IF(AND(ISBLANK(K44),L44&gt;=65,M44&gt;=8,N44&gt;=8),"Promociona",IF(AND(L44&gt;=65,M44&gt;=6,OR(N44&gt;=6,O44&gt;=6)),"Regular","Libre")))</f>
        <v>-</v>
      </c>
      <c r="K44" t="s">
        <v>21</v>
      </c>
      <c r="L44">
        <f>IFERROR(VALUE(E44),0)</f>
        <v>0</v>
      </c>
      <c r="M44">
        <f>IFERROR(VALUE(F44),0)</f>
        <v>0</v>
      </c>
      <c r="N44">
        <f>IFERROR(VALUE(G44),0)</f>
        <v>0</v>
      </c>
      <c r="O44">
        <f>IFERROR(VALUE(H44),0)</f>
        <v>0</v>
      </c>
    </row>
    <row r="45" spans="1:15" x14ac:dyDescent="0.25">
      <c r="A45" s="4"/>
      <c r="B45" s="4">
        <v>37</v>
      </c>
      <c r="C45" s="4">
        <v>11833</v>
      </c>
      <c r="D45" s="4" t="s">
        <v>57</v>
      </c>
      <c r="E45" s="6"/>
      <c r="F45" s="6"/>
      <c r="G45" s="6"/>
      <c r="H45" s="6"/>
      <c r="I45" s="7" t="s">
        <v>20</v>
      </c>
      <c r="J45" s="7" t="str">
        <f>IF(ISBLANK(E45),"-",IF(AND(ISBLANK(K45),L45&gt;=65,M45&gt;=8,N45&gt;=8),"Promociona",IF(AND(L45&gt;=65,M45&gt;=6,OR(N45&gt;=6,O45&gt;=6)),"Regular","Libre")))</f>
        <v>-</v>
      </c>
      <c r="K45" t="s">
        <v>21</v>
      </c>
      <c r="L45">
        <f>IFERROR(VALUE(E45),0)</f>
        <v>0</v>
      </c>
      <c r="M45">
        <f>IFERROR(VALUE(F45),0)</f>
        <v>0</v>
      </c>
      <c r="N45">
        <f>IFERROR(VALUE(G45),0)</f>
        <v>0</v>
      </c>
      <c r="O45">
        <f>IFERROR(VALUE(H45),0)</f>
        <v>0</v>
      </c>
    </row>
    <row r="46" spans="1:15" x14ac:dyDescent="0.25">
      <c r="A46" s="4"/>
      <c r="B46" s="4">
        <v>38</v>
      </c>
      <c r="C46" s="4">
        <v>13875</v>
      </c>
      <c r="D46" s="4" t="s">
        <v>58</v>
      </c>
      <c r="E46" s="6"/>
      <c r="F46" s="6"/>
      <c r="G46" s="6"/>
      <c r="H46" s="6"/>
      <c r="I46" s="7" t="s">
        <v>20</v>
      </c>
      <c r="J46" s="7" t="str">
        <f>IF(ISBLANK(E46),"-",IF(AND(ISBLANK(K46),L46&gt;=65,M46&gt;=8,N46&gt;=8),"Promociona",IF(AND(L46&gt;=65,M46&gt;=6,OR(N46&gt;=6,O46&gt;=6)),"Regular","Libre")))</f>
        <v>-</v>
      </c>
      <c r="K46" t="s">
        <v>21</v>
      </c>
      <c r="L46">
        <f>IFERROR(VALUE(E46),0)</f>
        <v>0</v>
      </c>
      <c r="M46">
        <f>IFERROR(VALUE(F46),0)</f>
        <v>0</v>
      </c>
      <c r="N46">
        <f>IFERROR(VALUE(G46),0)</f>
        <v>0</v>
      </c>
      <c r="O46">
        <f>IFERROR(VALUE(H46),0)</f>
        <v>0</v>
      </c>
    </row>
    <row r="47" spans="1:15" x14ac:dyDescent="0.25">
      <c r="A47" s="4"/>
      <c r="B47" s="4">
        <v>39</v>
      </c>
      <c r="C47" s="4">
        <v>13927</v>
      </c>
      <c r="D47" s="4" t="s">
        <v>59</v>
      </c>
      <c r="E47" s="6"/>
      <c r="F47" s="6"/>
      <c r="G47" s="6"/>
      <c r="H47" s="6"/>
      <c r="I47" s="7" t="s">
        <v>20</v>
      </c>
      <c r="J47" s="7" t="str">
        <f>IF(ISBLANK(E47),"-",IF(AND(ISBLANK(K47),L47&gt;=65,M47&gt;=8,N47&gt;=8),"Promociona",IF(AND(L47&gt;=65,M47&gt;=6,OR(N47&gt;=6,O47&gt;=6)),"Regular","Libre")))</f>
        <v>-</v>
      </c>
      <c r="K47" t="s">
        <v>21</v>
      </c>
      <c r="L47">
        <f>IFERROR(VALUE(E47),0)</f>
        <v>0</v>
      </c>
      <c r="M47">
        <f>IFERROR(VALUE(F47),0)</f>
        <v>0</v>
      </c>
      <c r="N47">
        <f>IFERROR(VALUE(G47),0)</f>
        <v>0</v>
      </c>
      <c r="O47">
        <f>IFERROR(VALUE(H47),0)</f>
        <v>0</v>
      </c>
    </row>
    <row r="48" spans="1:15" x14ac:dyDescent="0.25">
      <c r="A48" s="4"/>
      <c r="B48" s="4">
        <v>40</v>
      </c>
      <c r="C48" s="4">
        <v>9937</v>
      </c>
      <c r="D48" s="4" t="s">
        <v>60</v>
      </c>
      <c r="E48" s="6"/>
      <c r="F48" s="6"/>
      <c r="G48" s="6"/>
      <c r="H48" s="6"/>
      <c r="I48" s="7" t="s">
        <v>20</v>
      </c>
      <c r="J48" s="7" t="str">
        <f>IF(ISBLANK(E48),"-",IF(AND(ISBLANK(K48),L48&gt;=65,M48&gt;=8,N48&gt;=8),"Promociona",IF(AND(L48&gt;=65,M48&gt;=6,OR(N48&gt;=6,O48&gt;=6)),"Regular","Libre")))</f>
        <v>-</v>
      </c>
      <c r="K48" t="s">
        <v>21</v>
      </c>
      <c r="L48">
        <f>IFERROR(VALUE(E48),0)</f>
        <v>0</v>
      </c>
      <c r="M48">
        <f>IFERROR(VALUE(F48),0)</f>
        <v>0</v>
      </c>
      <c r="N48">
        <f>IFERROR(VALUE(G48),0)</f>
        <v>0</v>
      </c>
      <c r="O48">
        <f>IFERROR(VALUE(H48),0)</f>
        <v>0</v>
      </c>
    </row>
    <row r="49" spans="1:15" x14ac:dyDescent="0.25">
      <c r="A49" s="4"/>
      <c r="B49" s="4">
        <v>41</v>
      </c>
      <c r="C49" s="4">
        <v>11528</v>
      </c>
      <c r="D49" s="4" t="s">
        <v>61</v>
      </c>
      <c r="E49" s="6"/>
      <c r="F49" s="6"/>
      <c r="G49" s="6"/>
      <c r="H49" s="6"/>
      <c r="I49" s="7" t="s">
        <v>20</v>
      </c>
      <c r="J49" s="7" t="str">
        <f>IF(ISBLANK(E49),"-",IF(AND(ISBLANK(K49),L49&gt;=65,M49&gt;=8,N49&gt;=8),"Promociona",IF(AND(L49&gt;=65,M49&gt;=6,OR(N49&gt;=6,O49&gt;=6)),"Regular","Libre")))</f>
        <v>-</v>
      </c>
      <c r="K49" t="s">
        <v>21</v>
      </c>
      <c r="L49">
        <f>IFERROR(VALUE(E49),0)</f>
        <v>0</v>
      </c>
      <c r="M49">
        <f>IFERROR(VALUE(F49),0)</f>
        <v>0</v>
      </c>
      <c r="N49">
        <f>IFERROR(VALUE(G49),0)</f>
        <v>0</v>
      </c>
      <c r="O49">
        <f>IFERROR(VALUE(H49),0)</f>
        <v>0</v>
      </c>
    </row>
    <row r="50" spans="1:15" x14ac:dyDescent="0.25">
      <c r="A50" s="4"/>
      <c r="B50" s="4">
        <v>42</v>
      </c>
      <c r="C50" s="4">
        <v>12959</v>
      </c>
      <c r="D50" s="4" t="s">
        <v>62</v>
      </c>
      <c r="E50" s="6"/>
      <c r="F50" s="6"/>
      <c r="G50" s="6"/>
      <c r="H50" s="6"/>
      <c r="I50" s="7" t="s">
        <v>20</v>
      </c>
      <c r="J50" s="7" t="str">
        <f>IF(ISBLANK(E50),"-",IF(AND(ISBLANK(K50),L50&gt;=65,M50&gt;=8,N50&gt;=8),"Promociona",IF(AND(L50&gt;=65,M50&gt;=6,OR(N50&gt;=6,O50&gt;=6)),"Regular","Libre")))</f>
        <v>-</v>
      </c>
      <c r="K50" t="s">
        <v>21</v>
      </c>
      <c r="L50">
        <f>IFERROR(VALUE(E50),0)</f>
        <v>0</v>
      </c>
      <c r="M50">
        <f>IFERROR(VALUE(F50),0)</f>
        <v>0</v>
      </c>
      <c r="N50">
        <f>IFERROR(VALUE(G50),0)</f>
        <v>0</v>
      </c>
      <c r="O50">
        <f>IFERROR(VALUE(H50),0)</f>
        <v>0</v>
      </c>
    </row>
    <row r="51" spans="1:15" x14ac:dyDescent="0.25">
      <c r="A51" s="4"/>
      <c r="B51" s="4">
        <v>43</v>
      </c>
      <c r="C51" s="4">
        <v>9585</v>
      </c>
      <c r="D51" s="4" t="s">
        <v>63</v>
      </c>
      <c r="E51" s="6"/>
      <c r="F51" s="6"/>
      <c r="G51" s="6"/>
      <c r="H51" s="6"/>
      <c r="I51" s="7" t="s">
        <v>20</v>
      </c>
      <c r="J51" s="7" t="str">
        <f>IF(ISBLANK(E51),"-",IF(AND(ISBLANK(K51),L51&gt;=65,M51&gt;=8,N51&gt;=8),"Promociona",IF(AND(L51&gt;=65,M51&gt;=6,OR(N51&gt;=6,O51&gt;=6)),"Regular","Libre")))</f>
        <v>-</v>
      </c>
      <c r="K51" t="s">
        <v>21</v>
      </c>
      <c r="L51">
        <f>IFERROR(VALUE(E51),0)</f>
        <v>0</v>
      </c>
      <c r="M51">
        <f>IFERROR(VALUE(F51),0)</f>
        <v>0</v>
      </c>
      <c r="N51">
        <f>IFERROR(VALUE(G51),0)</f>
        <v>0</v>
      </c>
      <c r="O51">
        <f>IFERROR(VALUE(H51),0)</f>
        <v>0</v>
      </c>
    </row>
    <row r="52" spans="1:15" x14ac:dyDescent="0.25">
      <c r="A52" s="4"/>
      <c r="B52" s="4">
        <v>44</v>
      </c>
      <c r="C52" s="4">
        <v>9326</v>
      </c>
      <c r="D52" s="4" t="s">
        <v>64</v>
      </c>
      <c r="E52" s="6"/>
      <c r="F52" s="6"/>
      <c r="G52" s="6"/>
      <c r="H52" s="6"/>
      <c r="I52" s="7" t="s">
        <v>20</v>
      </c>
      <c r="J52" s="7" t="str">
        <f>IF(ISBLANK(E52),"-",IF(AND(ISBLANK(K52),L52&gt;=65,M52&gt;=8,N52&gt;=8),"Promociona",IF(AND(L52&gt;=65,M52&gt;=6,OR(N52&gt;=6,O52&gt;=6)),"Regular","Libre")))</f>
        <v>-</v>
      </c>
      <c r="K52" t="s">
        <v>21</v>
      </c>
      <c r="L52">
        <f>IFERROR(VALUE(E52),0)</f>
        <v>0</v>
      </c>
      <c r="M52">
        <f>IFERROR(VALUE(F52),0)</f>
        <v>0</v>
      </c>
      <c r="N52">
        <f>IFERROR(VALUE(G52),0)</f>
        <v>0</v>
      </c>
      <c r="O52">
        <f>IFERROR(VALUE(H52),0)</f>
        <v>0</v>
      </c>
    </row>
    <row r="53" spans="1:15" x14ac:dyDescent="0.25">
      <c r="A53" s="4"/>
      <c r="B53" s="4">
        <v>45</v>
      </c>
      <c r="C53" s="4">
        <v>12722</v>
      </c>
      <c r="D53" s="4" t="s">
        <v>65</v>
      </c>
      <c r="E53" s="6"/>
      <c r="F53" s="6"/>
      <c r="G53" s="6"/>
      <c r="H53" s="6"/>
      <c r="I53" s="7" t="s">
        <v>20</v>
      </c>
      <c r="J53" s="7" t="str">
        <f>IF(ISBLANK(E53),"-",IF(AND(ISBLANK(K53),L53&gt;=65,M53&gt;=8,N53&gt;=8),"Promociona",IF(AND(L53&gt;=65,M53&gt;=6,OR(N53&gt;=6,O53&gt;=6)),"Regular","Libre")))</f>
        <v>-</v>
      </c>
      <c r="K53" t="s">
        <v>21</v>
      </c>
      <c r="L53">
        <f>IFERROR(VALUE(E53),0)</f>
        <v>0</v>
      </c>
      <c r="M53">
        <f>IFERROR(VALUE(F53),0)</f>
        <v>0</v>
      </c>
      <c r="N53">
        <f>IFERROR(VALUE(G53),0)</f>
        <v>0</v>
      </c>
      <c r="O53">
        <f>IFERROR(VALUE(H53),0)</f>
        <v>0</v>
      </c>
    </row>
    <row r="54" spans="1:15" x14ac:dyDescent="0.25">
      <c r="A54" s="4"/>
      <c r="B54" s="4">
        <v>46</v>
      </c>
      <c r="C54" s="4">
        <v>7390</v>
      </c>
      <c r="D54" s="4" t="s">
        <v>66</v>
      </c>
      <c r="E54" s="6"/>
      <c r="F54" s="6"/>
      <c r="G54" s="6"/>
      <c r="H54" s="6"/>
      <c r="I54" s="7" t="s">
        <v>20</v>
      </c>
      <c r="J54" s="7" t="str">
        <f>IF(ISBLANK(E54),"-",IF(AND(ISBLANK(K54),L54&gt;=65,M54&gt;=8,N54&gt;=8),"Promociona",IF(AND(L54&gt;=65,M54&gt;=6,OR(N54&gt;=6,O54&gt;=6)),"Regular","Libre")))</f>
        <v>-</v>
      </c>
      <c r="K54" t="s">
        <v>21</v>
      </c>
      <c r="L54">
        <f>IFERROR(VALUE(E54),0)</f>
        <v>0</v>
      </c>
      <c r="M54">
        <f>IFERROR(VALUE(F54),0)</f>
        <v>0</v>
      </c>
      <c r="N54">
        <f>IFERROR(VALUE(G54),0)</f>
        <v>0</v>
      </c>
      <c r="O54">
        <f>IFERROR(VALUE(H54),0)</f>
        <v>0</v>
      </c>
    </row>
    <row r="55" spans="1:15" x14ac:dyDescent="0.25">
      <c r="A55" s="4"/>
      <c r="B55" s="4">
        <v>47</v>
      </c>
      <c r="C55" s="4">
        <v>13793</v>
      </c>
      <c r="D55" s="4" t="s">
        <v>67</v>
      </c>
      <c r="E55" s="6"/>
      <c r="F55" s="6"/>
      <c r="G55" s="6"/>
      <c r="H55" s="6"/>
      <c r="I55" s="7" t="s">
        <v>20</v>
      </c>
      <c r="J55" s="7" t="str">
        <f>IF(ISBLANK(E55),"-",IF(AND(ISBLANK(K55),L55&gt;=65,M55&gt;=8,N55&gt;=8),"Promociona",IF(AND(L55&gt;=65,M55&gt;=6,OR(N55&gt;=6,O55&gt;=6)),"Regular","Libre")))</f>
        <v>-</v>
      </c>
      <c r="K55" t="s">
        <v>21</v>
      </c>
      <c r="L55">
        <f>IFERROR(VALUE(E55),0)</f>
        <v>0</v>
      </c>
      <c r="M55">
        <f>IFERROR(VALUE(F55),0)</f>
        <v>0</v>
      </c>
      <c r="N55">
        <f>IFERROR(VALUE(G55),0)</f>
        <v>0</v>
      </c>
      <c r="O55">
        <f>IFERROR(VALUE(H55),0)</f>
        <v>0</v>
      </c>
    </row>
    <row r="57" spans="1:15" x14ac:dyDescent="0.25">
      <c r="A57" t="s">
        <v>68</v>
      </c>
    </row>
    <row r="58" spans="1:15" x14ac:dyDescent="0.25">
      <c r="A58" t="s">
        <v>69</v>
      </c>
    </row>
    <row r="59" spans="1:15" x14ac:dyDescent="0.25">
      <c r="A59" t="s">
        <v>70</v>
      </c>
    </row>
    <row r="60" spans="1:15" x14ac:dyDescent="0.25">
      <c r="A60" t="s">
        <v>71</v>
      </c>
    </row>
    <row r="62" spans="1:15" x14ac:dyDescent="0.25">
      <c r="D62" t="s">
        <v>72</v>
      </c>
    </row>
    <row r="63" spans="1:15" x14ac:dyDescent="0.25">
      <c r="D63" t="s">
        <v>73</v>
      </c>
    </row>
    <row r="64" spans="1:15" x14ac:dyDescent="0.25">
      <c r="H64" t="s">
        <v>74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EM28_2d1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2024-10-31T22:17:36Z</dcterms:created>
  <dcterms:modified xsi:type="dcterms:W3CDTF">2024-10-31T22:17:36Z</dcterms:modified>
</cp:coreProperties>
</file>