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M29_2d1" sheetId="1" r:id="rId1"/>
  </sheets>
  <calcPr calcId="145621"/>
</workbook>
</file>

<file path=xl/calcChain.xml><?xml version="1.0" encoding="utf-8"?>
<calcChain xmlns="http://schemas.openxmlformats.org/spreadsheetml/2006/main">
  <c r="O46" i="1" l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<sst xmlns="http://schemas.openxmlformats.org/spreadsheetml/2006/main" count="140" uniqueCount="66">
  <si>
    <t xml:space="preserve">       INFORME DE SITUACION ACADEMICA DE ALUMNOS</t>
  </si>
  <si>
    <t>Cursada N°: 7632</t>
  </si>
  <si>
    <t xml:space="preserve">Carrera:     TECNICO SUPERIOR EN ADMINISTRACION DE EMPRESAS    </t>
  </si>
  <si>
    <t>Ciclo: 2</t>
  </si>
  <si>
    <t xml:space="preserve">Espacio:     GESTION Y COSTOS              </t>
  </si>
  <si>
    <t>(EM29)    2do  1  2º Cuatrim.  2024</t>
  </si>
  <si>
    <t xml:space="preserve">Docente:      PRIOTTI, Maria Paola    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</si>
  <si>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</si>
  <si>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</si>
  <si>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</si>
  <si>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</si>
  <si>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</si>
  <si>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</si>
  <si>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</si>
  <si>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</si>
  <si>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</si>
  <si>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</si>
  <si>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</si>
  <si>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</si>
  <si>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AGUILAR MANSILLA, Joel Omar             </t>
  </si>
  <si>
    <t xml:space="preserve">  </t>
  </si>
  <si>
    <t>espacio sin promoción</t>
  </si>
  <si>
    <t xml:space="preserve">ALANIZ, Maria Celeste                   </t>
  </si>
  <si>
    <t xml:space="preserve">ANTIVERO,  Nadia                        </t>
  </si>
  <si>
    <t xml:space="preserve">ANZOATEGUI, Agustina Soledad            </t>
  </si>
  <si>
    <t xml:space="preserve">ARCE, Florencia Antonella               </t>
  </si>
  <si>
    <t xml:space="preserve">BAIGORRIA, Jemima Viviana               </t>
  </si>
  <si>
    <t xml:space="preserve">BARRIA DUARTE, Nicolas Maximiliano      </t>
  </si>
  <si>
    <t xml:space="preserve">BUET, Mariela Cecilia                   </t>
  </si>
  <si>
    <t xml:space="preserve">CABAÑAS, Agostina Gabriela              </t>
  </si>
  <si>
    <t xml:space="preserve">CARRILLO, Roxana Belen                  </t>
  </si>
  <si>
    <t xml:space="preserve">DIAZ, Solange Abigail                   </t>
  </si>
  <si>
    <t xml:space="preserve">FLORES, Valentina Aymara                </t>
  </si>
  <si>
    <t xml:space="preserve">GAMARRA, Ivanna Soledad                 </t>
  </si>
  <si>
    <t xml:space="preserve">GARCIA, Keila Estefania                 </t>
  </si>
  <si>
    <t xml:space="preserve">GUAIQUIL MANSILLA, Nikol Agostina       </t>
  </si>
  <si>
    <t xml:space="preserve">HERNANDEZ VILLEGAS, Rosa Ester          </t>
  </si>
  <si>
    <t xml:space="preserve">ISA, Mariel Guadalupe                   </t>
  </si>
  <si>
    <t xml:space="preserve">JOFRE, Gisela Margot                    </t>
  </si>
  <si>
    <t xml:space="preserve">LATERZZA, Jesica Ayelen                 </t>
  </si>
  <si>
    <t xml:space="preserve">LEYES, Veronica Gabriela                </t>
  </si>
  <si>
    <t xml:space="preserve">MAIDANA, Lucia Victoria                 </t>
  </si>
  <si>
    <t xml:space="preserve">MARTINEZ, Alejandro Javier              </t>
  </si>
  <si>
    <t xml:space="preserve">MARTINEZ, Gabriela Cristina             </t>
  </si>
  <si>
    <t xml:space="preserve">MATURANO, Camila Magali                 </t>
  </si>
  <si>
    <t xml:space="preserve">MATURANO, Candela Agustina              </t>
  </si>
  <si>
    <t xml:space="preserve">MENDOZA, Asahel Yamil                   </t>
  </si>
  <si>
    <t xml:space="preserve">MORENO, Macarena Aldana                 </t>
  </si>
  <si>
    <t xml:space="preserve">NAVARRETE, Lorena Elizabeth             </t>
  </si>
  <si>
    <t xml:space="preserve">OJEDA, Milagros                         </t>
  </si>
  <si>
    <t xml:space="preserve">OVIEDO, Alicia Lorena                   </t>
  </si>
  <si>
    <t xml:space="preserve">PEREZ, Gabriel Braian                   </t>
  </si>
  <si>
    <t xml:space="preserve">PEÑA, Maria Eugenia                     </t>
  </si>
  <si>
    <t xml:space="preserve">QUIROGA, Ana Lilén                      </t>
  </si>
  <si>
    <t xml:space="preserve">REYNOSO DIAZ, Facundo Gabriel           </t>
  </si>
  <si>
    <t xml:space="preserve">TIPAINA NADIR, Maria Victoria           </t>
  </si>
  <si>
    <t xml:space="preserve">TORRALBO PAREDES, Karina Beatriz        </t>
  </si>
  <si>
    <t xml:space="preserve">TORRES, Luciano Emanuel                 </t>
  </si>
  <si>
    <t xml:space="preserve">VALDEBENITO URIBE, Maximiliano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</si>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</sst>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7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8675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13758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13754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12977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12921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11770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8007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13914</v>
      </c>
      <c r="D16" s="4" t="s">
        <v>28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21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11721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K17" t="s">
        <v>21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10991</v>
      </c>
      <c r="D18" s="4" t="s">
        <v>30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K18" t="s">
        <v>21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13799</v>
      </c>
      <c r="D19" s="4" t="s">
        <v>31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K19" t="s">
        <v>21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11459</v>
      </c>
      <c r="D20" s="4" t="s">
        <v>32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K20" t="s">
        <v>21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9077</v>
      </c>
      <c r="D21" s="4" t="s">
        <v>33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K21" t="s">
        <v>21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11830</v>
      </c>
      <c r="D22" s="4" t="s">
        <v>34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K22" t="s">
        <v>21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13075</v>
      </c>
      <c r="D23" s="4" t="s">
        <v>35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K23" t="s">
        <v>21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13087</v>
      </c>
      <c r="D24" s="4" t="s">
        <v>36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K24" t="s">
        <v>21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12795</v>
      </c>
      <c r="D25" s="4" t="s">
        <v>37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K25" t="s">
        <v>21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2683</v>
      </c>
      <c r="D26" s="4" t="s">
        <v>38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K26" t="s">
        <v>21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13783</v>
      </c>
      <c r="D27" s="4" t="s">
        <v>39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K27" t="s">
        <v>21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8" spans="1:15" x14ac:dyDescent="0.25">
      <c r="A28" s="4"/>
      <c r="B28" s="4">
        <v>20</v>
      </c>
      <c r="C28" s="4">
        <v>9920</v>
      </c>
      <c r="D28" s="4" t="s">
        <v>40</v>
      </c>
      <c r="E28" s="6"/>
      <c r="F28" s="6"/>
      <c r="G28" s="6"/>
      <c r="H28" s="6"/>
      <c r="I28" s="7" t="s">
        <v>20</v>
      </c>
      <c r="J28" s="7" t="str">
        <f>IF(ISBLANK(E28),"-",IF(AND(ISBLANK(K28),L28&gt;=65,M28&gt;=8,N28&gt;=8),"Promociona",IF(AND(L28&gt;=65,M28&gt;=6,OR(N28&gt;=6,O28&gt;=6)),"Regular","Libre")))</f>
        <v>-</v>
      </c>
      <c r="K28" t="s">
        <v>21</v>
      </c>
      <c r="L28">
        <f>IFERROR(VALUE(E28),0)</f>
        <v>0</v>
      </c>
      <c r="M28">
        <f>IFERROR(VALUE(F28),0)</f>
        <v>0</v>
      </c>
      <c r="N28">
        <f>IFERROR(VALUE(G28),0)</f>
        <v>0</v>
      </c>
      <c r="O28">
        <f>IFERROR(VALUE(H28),0)</f>
        <v>0</v>
      </c>
    </row>
    <row r="29" spans="1:15" x14ac:dyDescent="0.25">
      <c r="A29" s="4"/>
      <c r="B29" s="4">
        <v>21</v>
      </c>
      <c r="C29" s="4">
        <v>13774</v>
      </c>
      <c r="D29" s="4" t="s">
        <v>41</v>
      </c>
      <c r="E29" s="6"/>
      <c r="F29" s="6"/>
      <c r="G29" s="6"/>
      <c r="H29" s="6"/>
      <c r="I29" s="7" t="s">
        <v>20</v>
      </c>
      <c r="J29" s="7" t="str">
        <f>IF(ISBLANK(E29),"-",IF(AND(ISBLANK(K29),L29&gt;=65,M29&gt;=8,N29&gt;=8),"Promociona",IF(AND(L29&gt;=65,M29&gt;=6,OR(N29&gt;=6,O29&gt;=6)),"Regular","Libre")))</f>
        <v>-</v>
      </c>
      <c r="K29" t="s">
        <v>21</v>
      </c>
      <c r="L29">
        <f>IFERROR(VALUE(E29),0)</f>
        <v>0</v>
      </c>
      <c r="M29">
        <f>IFERROR(VALUE(F29),0)</f>
        <v>0</v>
      </c>
      <c r="N29">
        <f>IFERROR(VALUE(G29),0)</f>
        <v>0</v>
      </c>
      <c r="O29">
        <f>IFERROR(VALUE(H29),0)</f>
        <v>0</v>
      </c>
    </row>
    <row r="30" spans="1:15" x14ac:dyDescent="0.25">
      <c r="A30" s="4"/>
      <c r="B30" s="4">
        <v>22</v>
      </c>
      <c r="C30" s="4">
        <v>13917</v>
      </c>
      <c r="D30" s="4" t="s">
        <v>42</v>
      </c>
      <c r="E30" s="6"/>
      <c r="F30" s="6"/>
      <c r="G30" s="6"/>
      <c r="H30" s="6"/>
      <c r="I30" s="7" t="s">
        <v>20</v>
      </c>
      <c r="J30" s="7" t="str">
        <f>IF(ISBLANK(E30),"-",IF(AND(ISBLANK(K30),L30&gt;=65,M30&gt;=8,N30&gt;=8),"Promociona",IF(AND(L30&gt;=65,M30&gt;=6,OR(N30&gt;=6,O30&gt;=6)),"Regular","Libre")))</f>
        <v>-</v>
      </c>
      <c r="K30" t="s">
        <v>21</v>
      </c>
      <c r="L30">
        <f>IFERROR(VALUE(E30),0)</f>
        <v>0</v>
      </c>
      <c r="M30">
        <f>IFERROR(VALUE(F30),0)</f>
        <v>0</v>
      </c>
      <c r="N30">
        <f>IFERROR(VALUE(G30),0)</f>
        <v>0</v>
      </c>
      <c r="O30">
        <f>IFERROR(VALUE(H30),0)</f>
        <v>0</v>
      </c>
    </row>
    <row r="31" spans="1:15" x14ac:dyDescent="0.25">
      <c r="A31" s="4"/>
      <c r="B31" s="4">
        <v>23</v>
      </c>
      <c r="C31" s="4">
        <v>12733</v>
      </c>
      <c r="D31" s="4" t="s">
        <v>43</v>
      </c>
      <c r="E31" s="6"/>
      <c r="F31" s="6"/>
      <c r="G31" s="6"/>
      <c r="H31" s="6"/>
      <c r="I31" s="7" t="s">
        <v>20</v>
      </c>
      <c r="J31" s="7" t="str">
        <f>IF(ISBLANK(E31),"-",IF(AND(ISBLANK(K31),L31&gt;=65,M31&gt;=8,N31&gt;=8),"Promociona",IF(AND(L31&gt;=65,M31&gt;=6,OR(N31&gt;=6,O31&gt;=6)),"Regular","Libre")))</f>
        <v>-</v>
      </c>
      <c r="K31" t="s">
        <v>21</v>
      </c>
      <c r="L31">
        <f>IFERROR(VALUE(E31),0)</f>
        <v>0</v>
      </c>
      <c r="M31">
        <f>IFERROR(VALUE(F31),0)</f>
        <v>0</v>
      </c>
      <c r="N31">
        <f>IFERROR(VALUE(G31),0)</f>
        <v>0</v>
      </c>
      <c r="O31">
        <f>IFERROR(VALUE(H31),0)</f>
        <v>0</v>
      </c>
    </row>
    <row r="32" spans="1:15" x14ac:dyDescent="0.25">
      <c r="A32" s="4"/>
      <c r="B32" s="4">
        <v>24</v>
      </c>
      <c r="C32" s="4">
        <v>13722</v>
      </c>
      <c r="D32" s="4" t="s">
        <v>44</v>
      </c>
      <c r="E32" s="6"/>
      <c r="F32" s="6"/>
      <c r="G32" s="6"/>
      <c r="H32" s="6"/>
      <c r="I32" s="7" t="s">
        <v>20</v>
      </c>
      <c r="J32" s="7" t="str">
        <f>IF(ISBLANK(E32),"-",IF(AND(ISBLANK(K32),L32&gt;=65,M32&gt;=8,N32&gt;=8),"Promociona",IF(AND(L32&gt;=65,M32&gt;=6,OR(N32&gt;=6,O32&gt;=6)),"Regular","Libre")))</f>
        <v>-</v>
      </c>
      <c r="K32" t="s">
        <v>21</v>
      </c>
      <c r="L32">
        <f>IFERROR(VALUE(E32),0)</f>
        <v>0</v>
      </c>
      <c r="M32">
        <f>IFERROR(VALUE(F32),0)</f>
        <v>0</v>
      </c>
      <c r="N32">
        <f>IFERROR(VALUE(G32),0)</f>
        <v>0</v>
      </c>
      <c r="O32">
        <f>IFERROR(VALUE(H32),0)</f>
        <v>0</v>
      </c>
    </row>
    <row r="33" spans="1:15" x14ac:dyDescent="0.25">
      <c r="A33" s="4"/>
      <c r="B33" s="4">
        <v>25</v>
      </c>
      <c r="C33" s="4">
        <v>11291</v>
      </c>
      <c r="D33" s="4" t="s">
        <v>45</v>
      </c>
      <c r="E33" s="6"/>
      <c r="F33" s="6"/>
      <c r="G33" s="6"/>
      <c r="H33" s="6"/>
      <c r="I33" s="7" t="s">
        <v>20</v>
      </c>
      <c r="J33" s="7" t="str">
        <f>IF(ISBLANK(E33),"-",IF(AND(ISBLANK(K33),L33&gt;=65,M33&gt;=8,N33&gt;=8),"Promociona",IF(AND(L33&gt;=65,M33&gt;=6,OR(N33&gt;=6,O33&gt;=6)),"Regular","Libre")))</f>
        <v>-</v>
      </c>
      <c r="K33" t="s">
        <v>21</v>
      </c>
      <c r="L33">
        <f>IFERROR(VALUE(E33),0)</f>
        <v>0</v>
      </c>
      <c r="M33">
        <f>IFERROR(VALUE(F33),0)</f>
        <v>0</v>
      </c>
      <c r="N33">
        <f>IFERROR(VALUE(G33),0)</f>
        <v>0</v>
      </c>
      <c r="O33">
        <f>IFERROR(VALUE(H33),0)</f>
        <v>0</v>
      </c>
    </row>
    <row r="34" spans="1:15" x14ac:dyDescent="0.25">
      <c r="A34" s="4"/>
      <c r="B34" s="4">
        <v>26</v>
      </c>
      <c r="C34" s="4">
        <v>13892</v>
      </c>
      <c r="D34" s="4" t="s">
        <v>46</v>
      </c>
      <c r="E34" s="6"/>
      <c r="F34" s="6"/>
      <c r="G34" s="6"/>
      <c r="H34" s="6"/>
      <c r="I34" s="7" t="s">
        <v>20</v>
      </c>
      <c r="J34" s="7" t="str">
        <f>IF(ISBLANK(E34),"-",IF(AND(ISBLANK(K34),L34&gt;=65,M34&gt;=8,N34&gt;=8),"Promociona",IF(AND(L34&gt;=65,M34&gt;=6,OR(N34&gt;=6,O34&gt;=6)),"Regular","Libre")))</f>
        <v>-</v>
      </c>
      <c r="K34" t="s">
        <v>21</v>
      </c>
      <c r="L34">
        <f>IFERROR(VALUE(E34),0)</f>
        <v>0</v>
      </c>
      <c r="M34">
        <f>IFERROR(VALUE(F34),0)</f>
        <v>0</v>
      </c>
      <c r="N34">
        <f>IFERROR(VALUE(G34),0)</f>
        <v>0</v>
      </c>
      <c r="O34">
        <f>IFERROR(VALUE(H34),0)</f>
        <v>0</v>
      </c>
    </row>
    <row r="35" spans="1:15" x14ac:dyDescent="0.25">
      <c r="A35" s="4"/>
      <c r="B35" s="4">
        <v>27</v>
      </c>
      <c r="C35" s="4">
        <v>12966</v>
      </c>
      <c r="D35" s="4" t="s">
        <v>47</v>
      </c>
      <c r="E35" s="6"/>
      <c r="F35" s="6"/>
      <c r="G35" s="6"/>
      <c r="H35" s="6"/>
      <c r="I35" s="7" t="s">
        <v>20</v>
      </c>
      <c r="J35" s="7" t="str">
        <f>IF(ISBLANK(E35),"-",IF(AND(ISBLANK(K35),L35&gt;=65,M35&gt;=8,N35&gt;=8),"Promociona",IF(AND(L35&gt;=65,M35&gt;=6,OR(N35&gt;=6,O35&gt;=6)),"Regular","Libre")))</f>
        <v>-</v>
      </c>
      <c r="K35" t="s">
        <v>21</v>
      </c>
      <c r="L35">
        <f>IFERROR(VALUE(E35),0)</f>
        <v>0</v>
      </c>
      <c r="M35">
        <f>IFERROR(VALUE(F35),0)</f>
        <v>0</v>
      </c>
      <c r="N35">
        <f>IFERROR(VALUE(G35),0)</f>
        <v>0</v>
      </c>
      <c r="O35">
        <f>IFERROR(VALUE(H35),0)</f>
        <v>0</v>
      </c>
    </row>
    <row r="36" spans="1:15" x14ac:dyDescent="0.25">
      <c r="A36" s="4"/>
      <c r="B36" s="4">
        <v>28</v>
      </c>
      <c r="C36" s="4">
        <v>6100</v>
      </c>
      <c r="D36" s="4" t="s">
        <v>48</v>
      </c>
      <c r="E36" s="6"/>
      <c r="F36" s="6"/>
      <c r="G36" s="6"/>
      <c r="H36" s="6"/>
      <c r="I36" s="7" t="s">
        <v>20</v>
      </c>
      <c r="J36" s="7" t="str">
        <f>IF(ISBLANK(E36),"-",IF(AND(ISBLANK(K36),L36&gt;=65,M36&gt;=8,N36&gt;=8),"Promociona",IF(AND(L36&gt;=65,M36&gt;=6,OR(N36&gt;=6,O36&gt;=6)),"Regular","Libre")))</f>
        <v>-</v>
      </c>
      <c r="K36" t="s">
        <v>21</v>
      </c>
      <c r="L36">
        <f>IFERROR(VALUE(E36),0)</f>
        <v>0</v>
      </c>
      <c r="M36">
        <f>IFERROR(VALUE(F36),0)</f>
        <v>0</v>
      </c>
      <c r="N36">
        <f>IFERROR(VALUE(G36),0)</f>
        <v>0</v>
      </c>
      <c r="O36">
        <f>IFERROR(VALUE(H36),0)</f>
        <v>0</v>
      </c>
    </row>
    <row r="37" spans="1:15" x14ac:dyDescent="0.25">
      <c r="A37" s="4"/>
      <c r="B37" s="4">
        <v>29</v>
      </c>
      <c r="C37" s="4">
        <v>11833</v>
      </c>
      <c r="D37" s="4" t="s">
        <v>49</v>
      </c>
      <c r="E37" s="6"/>
      <c r="F37" s="6"/>
      <c r="G37" s="6"/>
      <c r="H37" s="6"/>
      <c r="I37" s="7" t="s">
        <v>20</v>
      </c>
      <c r="J37" s="7" t="str">
        <f>IF(ISBLANK(E37),"-",IF(AND(ISBLANK(K37),L37&gt;=65,M37&gt;=8,N37&gt;=8),"Promociona",IF(AND(L37&gt;=65,M37&gt;=6,OR(N37&gt;=6,O37&gt;=6)),"Regular","Libre")))</f>
        <v>-</v>
      </c>
      <c r="K37" t="s">
        <v>21</v>
      </c>
      <c r="L37">
        <f>IFERROR(VALUE(E37),0)</f>
        <v>0</v>
      </c>
      <c r="M37">
        <f>IFERROR(VALUE(F37),0)</f>
        <v>0</v>
      </c>
      <c r="N37">
        <f>IFERROR(VALUE(G37),0)</f>
        <v>0</v>
      </c>
      <c r="O37">
        <f>IFERROR(VALUE(H37),0)</f>
        <v>0</v>
      </c>
    </row>
    <row r="38" spans="1:15" x14ac:dyDescent="0.25">
      <c r="A38" s="4"/>
      <c r="B38" s="4">
        <v>30</v>
      </c>
      <c r="C38" s="4">
        <v>13875</v>
      </c>
      <c r="D38" s="4" t="s">
        <v>50</v>
      </c>
      <c r="E38" s="6"/>
      <c r="F38" s="6"/>
      <c r="G38" s="6"/>
      <c r="H38" s="6"/>
      <c r="I38" s="7" t="s">
        <v>20</v>
      </c>
      <c r="J38" s="7" t="str">
        <f>IF(ISBLANK(E38),"-",IF(AND(ISBLANK(K38),L38&gt;=65,M38&gt;=8,N38&gt;=8),"Promociona",IF(AND(L38&gt;=65,M38&gt;=6,OR(N38&gt;=6,O38&gt;=6)),"Regular","Libre")))</f>
        <v>-</v>
      </c>
      <c r="K38" t="s">
        <v>21</v>
      </c>
      <c r="L38">
        <f>IFERROR(VALUE(E38),0)</f>
        <v>0</v>
      </c>
      <c r="M38">
        <f>IFERROR(VALUE(F38),0)</f>
        <v>0</v>
      </c>
      <c r="N38">
        <f>IFERROR(VALUE(G38),0)</f>
        <v>0</v>
      </c>
      <c r="O38">
        <f>IFERROR(VALUE(H38),0)</f>
        <v>0</v>
      </c>
    </row>
    <row r="39" spans="1:15" x14ac:dyDescent="0.25">
      <c r="A39" s="4"/>
      <c r="B39" s="4">
        <v>31</v>
      </c>
      <c r="C39" s="4">
        <v>13927</v>
      </c>
      <c r="D39" s="4" t="s">
        <v>51</v>
      </c>
      <c r="E39" s="6"/>
      <c r="F39" s="6"/>
      <c r="G39" s="6"/>
      <c r="H39" s="6"/>
      <c r="I39" s="7" t="s">
        <v>20</v>
      </c>
      <c r="J39" s="7" t="str">
        <f>IF(ISBLANK(E39),"-",IF(AND(ISBLANK(K39),L39&gt;=65,M39&gt;=8,N39&gt;=8),"Promociona",IF(AND(L39&gt;=65,M39&gt;=6,OR(N39&gt;=6,O39&gt;=6)),"Regular","Libre")))</f>
        <v>-</v>
      </c>
      <c r="K39" t="s">
        <v>21</v>
      </c>
      <c r="L39">
        <f>IFERROR(VALUE(E39),0)</f>
        <v>0</v>
      </c>
      <c r="M39">
        <f>IFERROR(VALUE(F39),0)</f>
        <v>0</v>
      </c>
      <c r="N39">
        <f>IFERROR(VALUE(G39),0)</f>
        <v>0</v>
      </c>
      <c r="O39">
        <f>IFERROR(VALUE(H39),0)</f>
        <v>0</v>
      </c>
    </row>
    <row r="40" spans="1:15" x14ac:dyDescent="0.25">
      <c r="A40" s="4"/>
      <c r="B40" s="4">
        <v>32</v>
      </c>
      <c r="C40" s="4">
        <v>9937</v>
      </c>
      <c r="D40" s="4" t="s">
        <v>52</v>
      </c>
      <c r="E40" s="6"/>
      <c r="F40" s="6"/>
      <c r="G40" s="6"/>
      <c r="H40" s="6"/>
      <c r="I40" s="7" t="s">
        <v>20</v>
      </c>
      <c r="J40" s="7" t="str">
        <f>IF(ISBLANK(E40),"-",IF(AND(ISBLANK(K40),L40&gt;=65,M40&gt;=8,N40&gt;=8),"Promociona",IF(AND(L40&gt;=65,M40&gt;=6,OR(N40&gt;=6,O40&gt;=6)),"Regular","Libre")))</f>
        <v>-</v>
      </c>
      <c r="K40" t="s">
        <v>21</v>
      </c>
      <c r="L40">
        <f>IFERROR(VALUE(E40),0)</f>
        <v>0</v>
      </c>
      <c r="M40">
        <f>IFERROR(VALUE(F40),0)</f>
        <v>0</v>
      </c>
      <c r="N40">
        <f>IFERROR(VALUE(G40),0)</f>
        <v>0</v>
      </c>
      <c r="O40">
        <f>IFERROR(VALUE(H40),0)</f>
        <v>0</v>
      </c>
    </row>
    <row r="41" spans="1:15" x14ac:dyDescent="0.25">
      <c r="A41" s="4"/>
      <c r="B41" s="4">
        <v>33</v>
      </c>
      <c r="C41" s="4">
        <v>11528</v>
      </c>
      <c r="D41" s="4" t="s">
        <v>53</v>
      </c>
      <c r="E41" s="6"/>
      <c r="F41" s="6"/>
      <c r="G41" s="6"/>
      <c r="H41" s="6"/>
      <c r="I41" s="7" t="s">
        <v>20</v>
      </c>
      <c r="J41" s="7" t="str">
        <f>IF(ISBLANK(E41),"-",IF(AND(ISBLANK(K41),L41&gt;=65,M41&gt;=8,N41&gt;=8),"Promociona",IF(AND(L41&gt;=65,M41&gt;=6,OR(N41&gt;=6,O41&gt;=6)),"Regular","Libre")))</f>
        <v>-</v>
      </c>
      <c r="K41" t="s">
        <v>21</v>
      </c>
      <c r="L41">
        <f>IFERROR(VALUE(E41),0)</f>
        <v>0</v>
      </c>
      <c r="M41">
        <f>IFERROR(VALUE(F41),0)</f>
        <v>0</v>
      </c>
      <c r="N41">
        <f>IFERROR(VALUE(G41),0)</f>
        <v>0</v>
      </c>
      <c r="O41">
        <f>IFERROR(VALUE(H41),0)</f>
        <v>0</v>
      </c>
    </row>
    <row r="42" spans="1:15" x14ac:dyDescent="0.25">
      <c r="A42" s="4"/>
      <c r="B42" s="4">
        <v>34</v>
      </c>
      <c r="C42" s="4">
        <v>12959</v>
      </c>
      <c r="D42" s="4" t="s">
        <v>54</v>
      </c>
      <c r="E42" s="6"/>
      <c r="F42" s="6"/>
      <c r="G42" s="6"/>
      <c r="H42" s="6"/>
      <c r="I42" s="7" t="s">
        <v>20</v>
      </c>
      <c r="J42" s="7" t="str">
        <f>IF(ISBLANK(E42),"-",IF(AND(ISBLANK(K42),L42&gt;=65,M42&gt;=8,N42&gt;=8),"Promociona",IF(AND(L42&gt;=65,M42&gt;=6,OR(N42&gt;=6,O42&gt;=6)),"Regular","Libre")))</f>
        <v>-</v>
      </c>
      <c r="K42" t="s">
        <v>21</v>
      </c>
      <c r="L42">
        <f>IFERROR(VALUE(E42),0)</f>
        <v>0</v>
      </c>
      <c r="M42">
        <f>IFERROR(VALUE(F42),0)</f>
        <v>0</v>
      </c>
      <c r="N42">
        <f>IFERROR(VALUE(G42),0)</f>
        <v>0</v>
      </c>
      <c r="O42">
        <f>IFERROR(VALUE(H42),0)</f>
        <v>0</v>
      </c>
    </row>
    <row r="43" spans="1:15" x14ac:dyDescent="0.25">
      <c r="A43" s="4"/>
      <c r="B43" s="4">
        <v>35</v>
      </c>
      <c r="C43" s="4">
        <v>9585</v>
      </c>
      <c r="D43" s="4" t="s">
        <v>55</v>
      </c>
      <c r="E43" s="6"/>
      <c r="F43" s="6"/>
      <c r="G43" s="6"/>
      <c r="H43" s="6"/>
      <c r="I43" s="7" t="s">
        <v>20</v>
      </c>
      <c r="J43" s="7" t="str">
        <f>IF(ISBLANK(E43),"-",IF(AND(ISBLANK(K43),L43&gt;=65,M43&gt;=8,N43&gt;=8),"Promociona",IF(AND(L43&gt;=65,M43&gt;=6,OR(N43&gt;=6,O43&gt;=6)),"Regular","Libre")))</f>
        <v>-</v>
      </c>
      <c r="K43" t="s">
        <v>21</v>
      </c>
      <c r="L43">
        <f>IFERROR(VALUE(E43),0)</f>
        <v>0</v>
      </c>
      <c r="M43">
        <f>IFERROR(VALUE(F43),0)</f>
        <v>0</v>
      </c>
      <c r="N43">
        <f>IFERROR(VALUE(G43),0)</f>
        <v>0</v>
      </c>
      <c r="O43">
        <f>IFERROR(VALUE(H43),0)</f>
        <v>0</v>
      </c>
    </row>
    <row r="44" spans="1:15" x14ac:dyDescent="0.25">
      <c r="A44" s="4"/>
      <c r="B44" s="4">
        <v>36</v>
      </c>
      <c r="C44" s="4">
        <v>11769</v>
      </c>
      <c r="D44" s="4" t="s">
        <v>56</v>
      </c>
      <c r="E44" s="6"/>
      <c r="F44" s="6"/>
      <c r="G44" s="6"/>
      <c r="H44" s="6"/>
      <c r="I44" s="7" t="s">
        <v>20</v>
      </c>
      <c r="J44" s="7" t="str">
        <f>IF(ISBLANK(E44),"-",IF(AND(ISBLANK(K44),L44&gt;=65,M44&gt;=8,N44&gt;=8),"Promociona",IF(AND(L44&gt;=65,M44&gt;=6,OR(N44&gt;=6,O44&gt;=6)),"Regular","Libre")))</f>
        <v>-</v>
      </c>
      <c r="K44" t="s">
        <v>21</v>
      </c>
      <c r="L44">
        <f>IFERROR(VALUE(E44),0)</f>
        <v>0</v>
      </c>
      <c r="M44">
        <f>IFERROR(VALUE(F44),0)</f>
        <v>0</v>
      </c>
      <c r="N44">
        <f>IFERROR(VALUE(G44),0)</f>
        <v>0</v>
      </c>
      <c r="O44">
        <f>IFERROR(VALUE(H44),0)</f>
        <v>0</v>
      </c>
    </row>
    <row r="45" spans="1:15" x14ac:dyDescent="0.25">
      <c r="A45" s="4"/>
      <c r="B45" s="4">
        <v>37</v>
      </c>
      <c r="C45" s="4">
        <v>9326</v>
      </c>
      <c r="D45" s="4" t="s">
        <v>57</v>
      </c>
      <c r="E45" s="6"/>
      <c r="F45" s="6"/>
      <c r="G45" s="6"/>
      <c r="H45" s="6"/>
      <c r="I45" s="7" t="s">
        <v>20</v>
      </c>
      <c r="J45" s="7" t="str">
        <f>IF(ISBLANK(E45),"-",IF(AND(ISBLANK(K45),L45&gt;=65,M45&gt;=8,N45&gt;=8),"Promociona",IF(AND(L45&gt;=65,M45&gt;=6,OR(N45&gt;=6,O45&gt;=6)),"Regular","Libre")))</f>
        <v>-</v>
      </c>
      <c r="K45" t="s">
        <v>21</v>
      </c>
      <c r="L45">
        <f>IFERROR(VALUE(E45),0)</f>
        <v>0</v>
      </c>
      <c r="M45">
        <f>IFERROR(VALUE(F45),0)</f>
        <v>0</v>
      </c>
      <c r="N45">
        <f>IFERROR(VALUE(G45),0)</f>
        <v>0</v>
      </c>
      <c r="O45">
        <f>IFERROR(VALUE(H45),0)</f>
        <v>0</v>
      </c>
    </row>
    <row r="46" spans="1:15" x14ac:dyDescent="0.25">
      <c r="A46" s="4"/>
      <c r="B46" s="4">
        <v>38</v>
      </c>
      <c r="C46" s="4">
        <v>12722</v>
      </c>
      <c r="D46" s="4" t="s">
        <v>58</v>
      </c>
      <c r="E46" s="6"/>
      <c r="F46" s="6"/>
      <c r="G46" s="6"/>
      <c r="H46" s="6"/>
      <c r="I46" s="7" t="s">
        <v>20</v>
      </c>
      <c r="J46" s="7" t="str">
        <f>IF(ISBLANK(E46),"-",IF(AND(ISBLANK(K46),L46&gt;=65,M46&gt;=8,N46&gt;=8),"Promociona",IF(AND(L46&gt;=65,M46&gt;=6,OR(N46&gt;=6,O46&gt;=6)),"Regular","Libre")))</f>
        <v>-</v>
      </c>
      <c r="K46" t="s">
        <v>21</v>
      </c>
      <c r="L46">
        <f>IFERROR(VALUE(E46),0)</f>
        <v>0</v>
      </c>
      <c r="M46">
        <f>IFERROR(VALUE(F46),0)</f>
        <v>0</v>
      </c>
      <c r="N46">
        <f>IFERROR(VALUE(G46),0)</f>
        <v>0</v>
      </c>
      <c r="O46">
        <f>IFERROR(VALUE(H46),0)</f>
        <v>0</v>
      </c>
    </row>
    <row r="48" spans="1:15" x14ac:dyDescent="0.25">
      <c r="A48" t="s">
        <v>59</v>
      </c>
    </row>
    <row r="49" spans="1:8" x14ac:dyDescent="0.25">
      <c r="A49" t="s">
        <v>60</v>
      </c>
    </row>
    <row r="50" spans="1:8" x14ac:dyDescent="0.25">
      <c r="A50" t="s">
        <v>61</v>
      </c>
    </row>
    <row r="51" spans="1:8" x14ac:dyDescent="0.25">
      <c r="A51" t="s">
        <v>62</v>
      </c>
    </row>
    <row r="53" spans="1:8" x14ac:dyDescent="0.25">
      <c r="D53" t="s">
        <v>63</v>
      </c>
    </row>
    <row r="54" spans="1:8" x14ac:dyDescent="0.25">
      <c r="D54" t="s">
        <v>64</v>
      </c>
    </row>
    <row r="55" spans="1:8" x14ac:dyDescent="0.25">
      <c r="H55" t="s">
        <v>65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EM29_2d1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2024-10-31T22:17:37Z</dcterms:created>
  <dcterms:modified xsi:type="dcterms:W3CDTF">2024-10-31T22:17:38Z</dcterms:modified>
</cp:coreProperties>
</file>