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33_3r1" sheetId="1" r:id="rId1"/>
  </sheets>
  <calcPr calcId="145621"/>
</workbook>
</file>

<file path=xl/calcChain.xml><?xml version="1.0" encoding="utf-8"?>
<calcChain xmlns="http://schemas.openxmlformats.org/spreadsheetml/2006/main">
  <c r="Y27" i="1" l="1"/>
  <c r="Y26" i="1"/>
  <c r="Y25" i="1"/>
  <c r="Y24" i="1"/>
  <c r="Y23" i="1"/>
  <c r="Y22" i="1"/>
  <c r="Y21" i="1"/>
  <c r="Y20" i="1"/>
  <c r="Y19" i="1"/>
  <c r="Y18" i="1"/>
  <c r="Y17" i="1"/>
  <c r="O17" i="1" s="1"/>
  <c r="Y16" i="1"/>
  <c r="Y15" i="1"/>
  <c r="Y14" i="1"/>
  <c r="Y13" i="1"/>
  <c r="Y12" i="1"/>
  <c r="Y11" i="1"/>
  <c r="Y9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9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9" i="1"/>
  <c r="V27" i="1"/>
  <c r="V26" i="1"/>
  <c r="V25" i="1"/>
  <c r="V24" i="1"/>
  <c r="V23" i="1"/>
  <c r="M23" i="1" s="1"/>
  <c r="V22" i="1"/>
  <c r="V21" i="1"/>
  <c r="V20" i="1"/>
  <c r="V19" i="1"/>
  <c r="V18" i="1"/>
  <c r="V17" i="1"/>
  <c r="V16" i="1"/>
  <c r="V15" i="1"/>
  <c r="V14" i="1"/>
  <c r="V13" i="1"/>
  <c r="V12" i="1"/>
  <c r="V11" i="1"/>
  <c r="V9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9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9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9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9" i="1"/>
  <c r="O27" i="1"/>
  <c r="O26" i="1"/>
  <c r="O25" i="1"/>
  <c r="O24" i="1"/>
  <c r="O23" i="1"/>
  <c r="O22" i="1"/>
  <c r="O21" i="1"/>
  <c r="O20" i="1"/>
  <c r="O19" i="1"/>
  <c r="O18" i="1"/>
  <c r="O16" i="1"/>
  <c r="O15" i="1"/>
  <c r="O14" i="1"/>
  <c r="O13" i="1"/>
  <c r="O12" i="1"/>
  <c r="O11" i="1"/>
  <c r="M27" i="1"/>
  <c r="M26" i="1"/>
  <c r="M25" i="1"/>
  <c r="M24" i="1"/>
  <c r="M22" i="1"/>
  <c r="M21" i="1"/>
  <c r="M20" i="1"/>
  <c r="M19" i="1"/>
  <c r="M18" i="1"/>
  <c r="M17" i="1"/>
  <c r="M16" i="1"/>
  <c r="M15" i="1"/>
  <c r="M14" i="1"/>
  <c r="M13" i="1"/>
  <c r="M12" i="1"/>
  <c r="M11" i="1"/>
  <c r="M9" i="1"/>
  <c r="O9" i="1" l="1"/>
</calcChain>
</file>

<file path=xl/sharedStrings.xml><?xml version="1.0" encoding="utf-8"?>
<sst xmlns="http://schemas.openxmlformats.org/spreadsheetml/2006/main" count="95" uniqueCount="50">
  <si>
    <t xml:space="preserve">       INFORME DE SITUACION ACADEMICA DE ALUMNOS</t>
  </si>
  <si>
    <t>Cursada N°: 7889</t>
  </si>
  <si>
    <t xml:space="preserve">Carrera:     TECNICO SUPERIOR EN ADMINISTRACION DE EMPRESAS    </t>
  </si>
  <si>
    <t>Ciclo: 3</t>
  </si>
  <si>
    <t xml:space="preserve">Espacio:     PRESENT. Y ANAL. DE BCES.     </t>
  </si>
  <si>
    <t>(EM33)    3ro  1  Anual        2024</t>
  </si>
  <si>
    <t xml:space="preserve">Docente:      BARRAGAN, Damian Marcelo B.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</si>
  <si>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</si>
  <si>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</si>
  <si>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</si>
  <si>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</si>
  <si>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</si>
  <si>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</si>
  <si>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</si>
  <si>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</si>
  <si>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</si>
  <si>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</si>
  <si>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</si>
  <si>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</si>
  <si>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</si>
  <si>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CARDENAS, Claudia Antonella      </t>
  </si>
  <si>
    <t xml:space="preserve">  </t>
  </si>
  <si>
    <t>espacio sin promoción</t>
  </si>
  <si>
    <t xml:space="preserve">AGUILAR MANSILLA, Joel Omar             </t>
  </si>
  <si>
    <t>-</t>
  </si>
  <si>
    <t>Libre</t>
  </si>
  <si>
    <t xml:space="preserve">ALEGRE, Luis Sebastian                  </t>
  </si>
  <si>
    <t xml:space="preserve">ALVARADO, Seyla Yanel                   </t>
  </si>
  <si>
    <t xml:space="preserve">AQUINO, Fernanda Elizabeth              </t>
  </si>
  <si>
    <t xml:space="preserve">CARDENAS, Facundo                       </t>
  </si>
  <si>
    <t xml:space="preserve">CONEJERO, Barbara Noelia                </t>
  </si>
  <si>
    <t xml:space="preserve">CORREA, Francisco Javier                </t>
  </si>
  <si>
    <t xml:space="preserve">FERNANDEZ, Bianca Sofia                 </t>
  </si>
  <si>
    <t xml:space="preserve">GIANNINI, Micaela Soledad               </t>
  </si>
  <si>
    <t xml:space="preserve">GUERRERO, Mabel Cristina                </t>
  </si>
  <si>
    <t xml:space="preserve">GUERREÑO, German Alejo                  </t>
  </si>
  <si>
    <t xml:space="preserve">HUECHE, Carmen Belen                    </t>
  </si>
  <si>
    <t xml:space="preserve">ITURRIZA, Maria Belen                   </t>
  </si>
  <si>
    <t xml:space="preserve">ORZUZA DEL PINO, Brenda Analía          </t>
  </si>
  <si>
    <t xml:space="preserve">REALE, Labayrú Gina Agustina            </t>
  </si>
  <si>
    <t xml:space="preserve">RODRIGUEZ, Rene Eduardo                 </t>
  </si>
  <si>
    <t xml:space="preserve">SEGUEL, Jose Ricardo                    </t>
  </si>
  <si>
    <t xml:space="preserve">TORRALBO PAREDES, Karina Beatriz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</si>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</sst>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6601</v>
      </c>
      <c r="D9" s="4" t="s">
        <v>20</v>
      </c>
      <c r="E9" s="6">
        <v>100</v>
      </c>
      <c r="F9" s="6">
        <v>6</v>
      </c>
      <c r="G9" s="6">
        <v>5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6</v>
      </c>
      <c r="S9">
        <f>IFERROR(VALUE(G9),0)</f>
        <v>5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8675</v>
      </c>
      <c r="D10" s="4" t="s">
        <v>23</v>
      </c>
      <c r="E10" s="6">
        <v>80</v>
      </c>
      <c r="F10" s="6">
        <v>6</v>
      </c>
      <c r="G10" s="6">
        <v>4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12971</v>
      </c>
      <c r="D11" s="4" t="s">
        <v>26</v>
      </c>
      <c r="E11" s="6">
        <v>100</v>
      </c>
      <c r="F11" s="6">
        <v>6</v>
      </c>
      <c r="G11" s="6">
        <v>6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6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12986</v>
      </c>
      <c r="D12" s="4" t="s">
        <v>27</v>
      </c>
      <c r="E12" s="6">
        <v>100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12983</v>
      </c>
      <c r="D13" s="4" t="s">
        <v>28</v>
      </c>
      <c r="E13" s="6">
        <v>100</v>
      </c>
      <c r="F13" s="6">
        <v>6</v>
      </c>
      <c r="G13" s="6">
        <v>5</v>
      </c>
      <c r="H13" s="6">
        <v>6</v>
      </c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6</v>
      </c>
      <c r="S13">
        <f>IFERROR(VALUE(G13),0)</f>
        <v>5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12995</v>
      </c>
      <c r="D14" s="4" t="s">
        <v>29</v>
      </c>
      <c r="E14" s="6">
        <v>100</v>
      </c>
      <c r="F14" s="6">
        <v>6</v>
      </c>
      <c r="G14" s="6">
        <v>4</v>
      </c>
      <c r="H14" s="6">
        <v>6</v>
      </c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6</v>
      </c>
      <c r="S14">
        <f>IFERROR(VALUE(G14),0)</f>
        <v>4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3569</v>
      </c>
      <c r="D15" s="4" t="s">
        <v>30</v>
      </c>
      <c r="E15" s="6">
        <v>80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13005</v>
      </c>
      <c r="D16" s="4" t="s">
        <v>31</v>
      </c>
      <c r="E16" s="6">
        <v>100</v>
      </c>
      <c r="F16" s="6">
        <v>6</v>
      </c>
      <c r="G16" s="6">
        <v>5</v>
      </c>
      <c r="H16" s="6">
        <v>6</v>
      </c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6</v>
      </c>
      <c r="S16">
        <f>IFERROR(VALUE(G16),0)</f>
        <v>5</v>
      </c>
      <c r="T16">
        <f>IFERROR(VALUE(H16),0)</f>
        <v>6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12752</v>
      </c>
      <c r="D17" s="4" t="s">
        <v>32</v>
      </c>
      <c r="E17" s="6">
        <v>100</v>
      </c>
      <c r="F17" s="6">
        <v>6</v>
      </c>
      <c r="G17" s="6">
        <v>5</v>
      </c>
      <c r="H17" s="6">
        <v>6</v>
      </c>
      <c r="I17" s="6"/>
      <c r="J17" s="6"/>
      <c r="K17" s="6"/>
      <c r="L17" s="6"/>
      <c r="M17" s="7">
        <f>CEILING( AVERAGE( R17,V17),1)</f>
        <v>3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6</v>
      </c>
      <c r="S17">
        <f>IFERROR(VALUE(G17),0)</f>
        <v>5</v>
      </c>
      <c r="T17">
        <f>IFERROR(VALUE(H17),0)</f>
        <v>6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11537</v>
      </c>
      <c r="D18" s="4" t="s">
        <v>33</v>
      </c>
      <c r="E18" s="6">
        <v>100</v>
      </c>
      <c r="F18" s="6">
        <v>6</v>
      </c>
      <c r="G18" s="6">
        <v>6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6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9217</v>
      </c>
      <c r="D19" s="4" t="s">
        <v>34</v>
      </c>
      <c r="E19" s="6">
        <v>100</v>
      </c>
      <c r="F19" s="6">
        <v>6</v>
      </c>
      <c r="G19" s="6">
        <v>4</v>
      </c>
      <c r="H19" s="6">
        <v>6</v>
      </c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6</v>
      </c>
      <c r="S19">
        <f>IFERROR(VALUE(G19),0)</f>
        <v>4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12937</v>
      </c>
      <c r="D20" s="4" t="s">
        <v>35</v>
      </c>
      <c r="E20" s="6">
        <v>100</v>
      </c>
      <c r="F20" s="6">
        <v>6</v>
      </c>
      <c r="G20" s="6">
        <v>6</v>
      </c>
      <c r="H20" s="6"/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6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10072</v>
      </c>
      <c r="D21" s="4" t="s">
        <v>36</v>
      </c>
      <c r="E21" s="6">
        <v>100</v>
      </c>
      <c r="F21" s="6">
        <v>6</v>
      </c>
      <c r="G21" s="6">
        <v>4</v>
      </c>
      <c r="H21" s="6">
        <v>6</v>
      </c>
      <c r="I21" s="6"/>
      <c r="J21" s="6"/>
      <c r="K21" s="6"/>
      <c r="L21" s="6"/>
      <c r="M21" s="7">
        <f>CEILING( AVERAGE( R21,V21),1)</f>
        <v>3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6</v>
      </c>
      <c r="S21">
        <f>IFERROR(VALUE(G21),0)</f>
        <v>4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10069</v>
      </c>
      <c r="D22" s="4" t="s">
        <v>37</v>
      </c>
      <c r="E22" s="6">
        <v>100</v>
      </c>
      <c r="F22" s="6">
        <v>7</v>
      </c>
      <c r="G22" s="6">
        <v>7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7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6975</v>
      </c>
      <c r="D23" s="4" t="s">
        <v>38</v>
      </c>
      <c r="E23" s="6">
        <v>100</v>
      </c>
      <c r="F23" s="6">
        <v>6</v>
      </c>
      <c r="G23" s="6">
        <v>5</v>
      </c>
      <c r="H23" s="6">
        <v>8</v>
      </c>
      <c r="I23" s="6"/>
      <c r="J23" s="6"/>
      <c r="K23" s="6"/>
      <c r="L23" s="6"/>
      <c r="M23" s="7">
        <f>CEILING( AVERAGE( R23,V23),1)</f>
        <v>3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6</v>
      </c>
      <c r="S23">
        <f>IFERROR(VALUE(G23),0)</f>
        <v>5</v>
      </c>
      <c r="T23">
        <f>IFERROR(VALUE(H23),0)</f>
        <v>8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11538</v>
      </c>
      <c r="D24" s="4" t="s">
        <v>39</v>
      </c>
      <c r="E24" s="6">
        <v>100</v>
      </c>
      <c r="F24" s="6">
        <v>6</v>
      </c>
      <c r="G24" s="6">
        <v>6</v>
      </c>
      <c r="H24" s="6"/>
      <c r="I24" s="6"/>
      <c r="J24" s="6"/>
      <c r="K24" s="6"/>
      <c r="L24" s="6"/>
      <c r="M24" s="7">
        <f>CEILING( AVERAGE( R24,V24),1)</f>
        <v>3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6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804</v>
      </c>
      <c r="D25" s="4" t="s">
        <v>40</v>
      </c>
      <c r="E25" s="6">
        <v>100</v>
      </c>
      <c r="F25" s="6">
        <v>7</v>
      </c>
      <c r="G25" s="6">
        <v>7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7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12717</v>
      </c>
      <c r="D26" s="4" t="s">
        <v>41</v>
      </c>
      <c r="E26" s="6">
        <v>100</v>
      </c>
      <c r="F26" s="6">
        <v>7</v>
      </c>
      <c r="G26" s="6">
        <v>7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100</v>
      </c>
      <c r="R26">
        <f>IFERROR(VALUE(F26),0)</f>
        <v>7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11769</v>
      </c>
      <c r="D27" s="4" t="s">
        <v>42</v>
      </c>
      <c r="E27" s="6">
        <v>100</v>
      </c>
      <c r="F27" s="6">
        <v>6</v>
      </c>
      <c r="G27" s="6">
        <v>6</v>
      </c>
      <c r="H27" s="6"/>
      <c r="I27" s="6"/>
      <c r="J27" s="6"/>
      <c r="K27" s="6"/>
      <c r="L27" s="6"/>
      <c r="M27" s="7">
        <f>CEILING( AVERAGE( R27,V27),1)</f>
        <v>3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6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9" spans="1:25" x14ac:dyDescent="0.25">
      <c r="A29" t="s">
        <v>43</v>
      </c>
    </row>
    <row r="30" spans="1:25" x14ac:dyDescent="0.25">
      <c r="A30" t="s">
        <v>44</v>
      </c>
    </row>
    <row r="31" spans="1:25" x14ac:dyDescent="0.25">
      <c r="A31" t="s">
        <v>45</v>
      </c>
    </row>
    <row r="32" spans="1:25" x14ac:dyDescent="0.25">
      <c r="A32" t="s">
        <v>46</v>
      </c>
    </row>
    <row r="34" spans="4:8" x14ac:dyDescent="0.25">
      <c r="D34" t="s">
        <v>47</v>
      </c>
    </row>
    <row r="35" spans="4:8" x14ac:dyDescent="0.25">
      <c r="D35" t="s">
        <v>48</v>
      </c>
      <c r="E35">
        <v>1</v>
      </c>
    </row>
    <row r="36" spans="4:8" x14ac:dyDescent="0.25">
      <c r="H36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EM33_3r1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2024-10-31T22:23:24Z</dcterms:created>
  <dcterms:modified xsi:type="dcterms:W3CDTF">2024-10-31T22:23:24Z</dcterms:modified>
</cp:coreProperties>
</file>