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34_3r1" sheetId="1" r:id="rId1"/>
  </sheets>
  <calcPr calcId="145621"/>
</workbook>
</file>

<file path=xl/calcChain.xml><?xml version="1.0" encoding="utf-8"?>
<calcChain xmlns="http://schemas.openxmlformats.org/spreadsheetml/2006/main">
  <c r="Y22" i="1" l="1"/>
  <c r="Y21" i="1"/>
  <c r="Y20" i="1"/>
  <c r="Y19" i="1"/>
  <c r="Y18" i="1"/>
  <c r="Y16" i="1"/>
  <c r="Y15" i="1"/>
  <c r="Y14" i="1"/>
  <c r="Y13" i="1"/>
  <c r="Y12" i="1"/>
  <c r="Y11" i="1"/>
  <c r="Y10" i="1"/>
  <c r="Y9" i="1"/>
  <c r="X22" i="1"/>
  <c r="X21" i="1"/>
  <c r="X20" i="1"/>
  <c r="X19" i="1"/>
  <c r="X18" i="1"/>
  <c r="X16" i="1"/>
  <c r="X15" i="1"/>
  <c r="X14" i="1"/>
  <c r="X13" i="1"/>
  <c r="X12" i="1"/>
  <c r="X11" i="1"/>
  <c r="X10" i="1"/>
  <c r="X9" i="1"/>
  <c r="W22" i="1"/>
  <c r="W21" i="1"/>
  <c r="W20" i="1"/>
  <c r="W19" i="1"/>
  <c r="W18" i="1"/>
  <c r="W16" i="1"/>
  <c r="O16" i="1" s="1"/>
  <c r="W15" i="1"/>
  <c r="W14" i="1"/>
  <c r="W13" i="1"/>
  <c r="W12" i="1"/>
  <c r="W11" i="1"/>
  <c r="W10" i="1"/>
  <c r="W9" i="1"/>
  <c r="V22" i="1"/>
  <c r="V21" i="1"/>
  <c r="V20" i="1"/>
  <c r="V19" i="1"/>
  <c r="V18" i="1"/>
  <c r="V16" i="1"/>
  <c r="V15" i="1"/>
  <c r="V14" i="1"/>
  <c r="V13" i="1"/>
  <c r="V12" i="1"/>
  <c r="V11" i="1"/>
  <c r="V10" i="1"/>
  <c r="V9" i="1"/>
  <c r="U22" i="1"/>
  <c r="U21" i="1"/>
  <c r="U20" i="1"/>
  <c r="U19" i="1"/>
  <c r="U18" i="1"/>
  <c r="U16" i="1"/>
  <c r="U15" i="1"/>
  <c r="U14" i="1"/>
  <c r="U13" i="1"/>
  <c r="U12" i="1"/>
  <c r="U11" i="1"/>
  <c r="U10" i="1"/>
  <c r="U9" i="1"/>
  <c r="T22" i="1"/>
  <c r="T21" i="1"/>
  <c r="T20" i="1"/>
  <c r="T19" i="1"/>
  <c r="T18" i="1"/>
  <c r="T16" i="1"/>
  <c r="T15" i="1"/>
  <c r="T14" i="1"/>
  <c r="T13" i="1"/>
  <c r="T12" i="1"/>
  <c r="T11" i="1"/>
  <c r="T10" i="1"/>
  <c r="T9" i="1"/>
  <c r="S22" i="1"/>
  <c r="S21" i="1"/>
  <c r="S20" i="1"/>
  <c r="S19" i="1"/>
  <c r="S18" i="1"/>
  <c r="S16" i="1"/>
  <c r="S15" i="1"/>
  <c r="S14" i="1"/>
  <c r="S13" i="1"/>
  <c r="S12" i="1"/>
  <c r="S11" i="1"/>
  <c r="S10" i="1"/>
  <c r="S9" i="1"/>
  <c r="R22" i="1"/>
  <c r="R21" i="1"/>
  <c r="R20" i="1"/>
  <c r="R19" i="1"/>
  <c r="R18" i="1"/>
  <c r="R16" i="1"/>
  <c r="R15" i="1"/>
  <c r="R14" i="1"/>
  <c r="R13" i="1"/>
  <c r="R12" i="1"/>
  <c r="R11" i="1"/>
  <c r="R10" i="1"/>
  <c r="R9" i="1"/>
  <c r="Q22" i="1"/>
  <c r="Q21" i="1"/>
  <c r="Q20" i="1"/>
  <c r="Q19" i="1"/>
  <c r="Q18" i="1"/>
  <c r="Q16" i="1"/>
  <c r="Q15" i="1"/>
  <c r="Q14" i="1"/>
  <c r="O14" i="1" s="1"/>
  <c r="Q13" i="1"/>
  <c r="Q12" i="1"/>
  <c r="Q11" i="1"/>
  <c r="Q10" i="1"/>
  <c r="Q9" i="1"/>
  <c r="O22" i="1"/>
  <c r="O21" i="1"/>
  <c r="O20" i="1"/>
  <c r="O19" i="1"/>
  <c r="O15" i="1"/>
  <c r="O13" i="1"/>
  <c r="O12" i="1"/>
  <c r="O11" i="1"/>
  <c r="O10" i="1"/>
  <c r="O9" i="1"/>
  <c r="M22" i="1"/>
  <c r="M21" i="1"/>
  <c r="M20" i="1"/>
  <c r="M19" i="1"/>
  <c r="M18" i="1"/>
  <c r="M16" i="1"/>
  <c r="M15" i="1"/>
  <c r="M14" i="1"/>
  <c r="M13" i="1"/>
  <c r="M12" i="1"/>
  <c r="M11" i="1"/>
  <c r="M10" i="1"/>
  <c r="M9" i="1"/>
  <c r="O18" i="1" l="1"/>
</calcChain>
</file>

<file path=xl/sharedStrings.xml><?xml version="1.0" encoding="utf-8"?>
<sst xmlns="http://schemas.openxmlformats.org/spreadsheetml/2006/main" count="82" uniqueCount="46">
  <si>
    <t xml:space="preserve">       INFORME DE SITUACION ACADEMICA DE ALUMNOS</t>
  </si>
  <si>
    <t>Cursada N°: 7890</t>
  </si>
  <si>
    <t xml:space="preserve">Carrera:     TECNICO SUPERIOR EN ADMINISTRACION DE EMPRESAS    </t>
  </si>
  <si>
    <t>Ciclo: 3</t>
  </si>
  <si>
    <t xml:space="preserve">Espacio:     COMERCIO EXTERIOR             </t>
  </si>
  <si>
    <t>(EM34)    3ro  1  Anual        2024</t>
  </si>
  <si>
    <t xml:space="preserve">Docente:      DURE, Maria Elena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</si>
  <si>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</si>
  <si>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</si>
  <si>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</si>
  <si>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</si>
  <si>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</si>
  <si>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</si>
  <si>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</si>
  <si>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</si>
  <si>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</si>
  <si>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</si>
  <si>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</si>
  <si>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</si>
  <si>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</si>
  <si>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ALEGRE, Luis Sebastian                  </t>
  </si>
  <si>
    <t xml:space="preserve">  </t>
  </si>
  <si>
    <t>espacio sin promoción</t>
  </si>
  <si>
    <t xml:space="preserve">AQUINO, Fernanda Elizabeth              </t>
  </si>
  <si>
    <t xml:space="preserve">BARRIA DUARTE, Nicolas Maximiliano      </t>
  </si>
  <si>
    <t xml:space="preserve">CARRILLO, Roxana Belen                  </t>
  </si>
  <si>
    <t xml:space="preserve">FERNANDEZ, Bianca Sofia                 </t>
  </si>
  <si>
    <t xml:space="preserve">GIANNINI, Micaela Soledad               </t>
  </si>
  <si>
    <t xml:space="preserve">GUERREÑO, German Alejo                  </t>
  </si>
  <si>
    <t xml:space="preserve">HUECHE, Carmen Belen                    </t>
  </si>
  <si>
    <t xml:space="preserve">LUGO, Victor Gonzalo                    </t>
  </si>
  <si>
    <t>A</t>
  </si>
  <si>
    <t>-</t>
  </si>
  <si>
    <t>Libre</t>
  </si>
  <si>
    <t xml:space="preserve">PERALTA, Domingo Octavio                </t>
  </si>
  <si>
    <t xml:space="preserve">REALE, Labayrú Gina Agustina            </t>
  </si>
  <si>
    <t xml:space="preserve">SEGUEL, Jose Ricardo                    </t>
  </si>
  <si>
    <t xml:space="preserve">TAPIA MAMANI, Irina Mariangeles         </t>
  </si>
  <si>
    <t xml:space="preserve">VARGAS, Jose Francisco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</si>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</sst>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12971</v>
      </c>
      <c r="D9" s="4" t="s">
        <v>20</v>
      </c>
      <c r="E9" s="6">
        <v>80</v>
      </c>
      <c r="F9" s="6">
        <v>6</v>
      </c>
      <c r="G9" s="6">
        <v>9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6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12983</v>
      </c>
      <c r="D10" s="4" t="s">
        <v>23</v>
      </c>
      <c r="E10" s="6">
        <v>100</v>
      </c>
      <c r="F10" s="6">
        <v>9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9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8007</v>
      </c>
      <c r="D11" s="4" t="s">
        <v>24</v>
      </c>
      <c r="E11" s="6">
        <v>100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10991</v>
      </c>
      <c r="D12" s="4" t="s">
        <v>25</v>
      </c>
      <c r="E12" s="6">
        <v>100</v>
      </c>
      <c r="F12" s="6">
        <v>9</v>
      </c>
      <c r="G12" s="6">
        <v>8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9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12752</v>
      </c>
      <c r="D13" s="4" t="s">
        <v>26</v>
      </c>
      <c r="E13" s="6">
        <v>90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11537</v>
      </c>
      <c r="D14" s="4" t="s">
        <v>27</v>
      </c>
      <c r="E14" s="6">
        <v>90</v>
      </c>
      <c r="F14" s="6">
        <v>10</v>
      </c>
      <c r="G14" s="6">
        <v>10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10</v>
      </c>
      <c r="S14">
        <f>IFERROR(VALUE(G14),0)</f>
        <v>10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12937</v>
      </c>
      <c r="D15" s="4" t="s">
        <v>28</v>
      </c>
      <c r="E15" s="6">
        <v>100</v>
      </c>
      <c r="F15" s="6">
        <v>10</v>
      </c>
      <c r="G15" s="6">
        <v>10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10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10072</v>
      </c>
      <c r="D16" s="4" t="s">
        <v>29</v>
      </c>
      <c r="E16" s="6">
        <v>100</v>
      </c>
      <c r="F16" s="6">
        <v>9</v>
      </c>
      <c r="G16" s="6">
        <v>9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9</v>
      </c>
      <c r="S16">
        <f>IFERROR(VALUE(G16),0)</f>
        <v>9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13105</v>
      </c>
      <c r="D17" s="4" t="s">
        <v>30</v>
      </c>
      <c r="E17" s="6">
        <v>80</v>
      </c>
      <c r="F17" s="6">
        <v>6</v>
      </c>
      <c r="G17" s="6" t="s">
        <v>31</v>
      </c>
      <c r="H17" s="6"/>
      <c r="I17" s="6" t="s">
        <v>32</v>
      </c>
      <c r="J17" s="6" t="s">
        <v>32</v>
      </c>
      <c r="K17" s="6" t="s">
        <v>32</v>
      </c>
      <c r="L17" s="6" t="s">
        <v>32</v>
      </c>
      <c r="M17" s="7" t="s">
        <v>21</v>
      </c>
      <c r="N17" s="7" t="s">
        <v>21</v>
      </c>
      <c r="O17" s="7" t="s">
        <v>33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9536</v>
      </c>
      <c r="D18" s="4" t="s">
        <v>34</v>
      </c>
      <c r="E18" s="6">
        <v>80</v>
      </c>
      <c r="F18" s="6">
        <v>6</v>
      </c>
      <c r="G18" s="6" t="s">
        <v>31</v>
      </c>
      <c r="H18" s="6">
        <v>6</v>
      </c>
      <c r="I18" s="6"/>
      <c r="J18" s="6"/>
      <c r="K18" s="6"/>
      <c r="L18" s="6"/>
      <c r="M18" s="7">
        <f>CEILING( AVERAGE( R18,V18),1)</f>
        <v>3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80</v>
      </c>
      <c r="R18">
        <f>IFERROR(VALUE(F18),0)</f>
        <v>6</v>
      </c>
      <c r="S18">
        <f>IFERROR(VALUE(G18),0)</f>
        <v>0</v>
      </c>
      <c r="T18">
        <f>IFERROR(VALUE(H18),0)</f>
        <v>6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11538</v>
      </c>
      <c r="D19" s="4" t="s">
        <v>35</v>
      </c>
      <c r="E19" s="6">
        <v>100</v>
      </c>
      <c r="F19" s="6">
        <v>10</v>
      </c>
      <c r="G19" s="6">
        <v>10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10</v>
      </c>
      <c r="S19">
        <f>IFERROR(VALUE(G19),0)</f>
        <v>10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12717</v>
      </c>
      <c r="D20" s="4" t="s">
        <v>36</v>
      </c>
      <c r="E20" s="6">
        <v>80</v>
      </c>
      <c r="F20" s="6">
        <v>9</v>
      </c>
      <c r="G20" s="6">
        <v>9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80</v>
      </c>
      <c r="R20">
        <f>IFERROR(VALUE(F20),0)</f>
        <v>9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11895</v>
      </c>
      <c r="D21" s="4" t="s">
        <v>37</v>
      </c>
      <c r="E21" s="6">
        <v>90</v>
      </c>
      <c r="F21" s="6">
        <v>9</v>
      </c>
      <c r="G21" s="6">
        <v>9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90</v>
      </c>
      <c r="R21">
        <f>IFERROR(VALUE(F21),0)</f>
        <v>9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7390</v>
      </c>
      <c r="D22" s="4" t="s">
        <v>38</v>
      </c>
      <c r="E22" s="6">
        <v>80</v>
      </c>
      <c r="F22" s="6">
        <v>9</v>
      </c>
      <c r="G22" s="6">
        <v>0</v>
      </c>
      <c r="H22" s="6">
        <v>6</v>
      </c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80</v>
      </c>
      <c r="R22">
        <f>IFERROR(VALUE(F22),0)</f>
        <v>9</v>
      </c>
      <c r="S22">
        <f>IFERROR(VALUE(G22),0)</f>
        <v>0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4" spans="1:25" x14ac:dyDescent="0.25">
      <c r="A24" t="s">
        <v>39</v>
      </c>
    </row>
    <row r="25" spans="1:25" x14ac:dyDescent="0.25">
      <c r="A25" t="s">
        <v>40</v>
      </c>
    </row>
    <row r="26" spans="1:25" x14ac:dyDescent="0.25">
      <c r="A26" t="s">
        <v>41</v>
      </c>
    </row>
    <row r="27" spans="1:25" x14ac:dyDescent="0.25">
      <c r="A27" t="s">
        <v>42</v>
      </c>
    </row>
    <row r="29" spans="1:25" x14ac:dyDescent="0.25">
      <c r="D29" t="s">
        <v>43</v>
      </c>
    </row>
    <row r="30" spans="1:25" x14ac:dyDescent="0.25">
      <c r="D30" t="s">
        <v>44</v>
      </c>
      <c r="E30">
        <v>1</v>
      </c>
    </row>
    <row r="31" spans="1:25" x14ac:dyDescent="0.25">
      <c r="H31" t="s">
        <v>45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EM34_3r1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2024-10-31T22:23:25Z</dcterms:created>
  <dcterms:modified xsi:type="dcterms:W3CDTF">2024-10-31T22:23:25Z</dcterms:modified>
</cp:coreProperties>
</file>