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0_1A2" sheetId="1" r:id="rId1"/>
  </sheets>
  <calcPr calcId="145621"/>
</workbook>
</file>

<file path=xl/calcChain.xml><?xml version="1.0" encoding="utf-8"?>
<calcChain xmlns="http://schemas.openxmlformats.org/spreadsheetml/2006/main">
  <c r="Y60" i="1" l="1"/>
  <c r="Y52" i="1"/>
  <c r="Y50" i="1"/>
  <c r="Y43" i="1"/>
  <c r="Y42" i="1"/>
  <c r="Y38" i="1"/>
  <c r="Y37" i="1"/>
  <c r="Y34" i="1"/>
  <c r="Y33" i="1"/>
  <c r="Y29" i="1"/>
  <c r="Y26" i="1"/>
  <c r="Y24" i="1"/>
  <c r="Y22" i="1"/>
  <c r="Y17" i="1"/>
  <c r="Y15" i="1"/>
  <c r="Y14" i="1"/>
  <c r="Y12" i="1"/>
  <c r="Y11" i="1"/>
  <c r="Y9" i="1"/>
  <c r="O9" i="1" s="1"/>
  <c r="X60" i="1"/>
  <c r="X52" i="1"/>
  <c r="X50" i="1"/>
  <c r="X43" i="1"/>
  <c r="X42" i="1"/>
  <c r="X38" i="1"/>
  <c r="X37" i="1"/>
  <c r="X34" i="1"/>
  <c r="X33" i="1"/>
  <c r="X29" i="1"/>
  <c r="X26" i="1"/>
  <c r="X24" i="1"/>
  <c r="X22" i="1"/>
  <c r="X17" i="1"/>
  <c r="X15" i="1"/>
  <c r="X14" i="1"/>
  <c r="X12" i="1"/>
  <c r="X11" i="1"/>
  <c r="X9" i="1"/>
  <c r="W60" i="1"/>
  <c r="W52" i="1"/>
  <c r="W50" i="1"/>
  <c r="W43" i="1"/>
  <c r="W42" i="1"/>
  <c r="W38" i="1"/>
  <c r="W37" i="1"/>
  <c r="W34" i="1"/>
  <c r="W33" i="1"/>
  <c r="W29" i="1"/>
  <c r="W26" i="1"/>
  <c r="W24" i="1"/>
  <c r="W22" i="1"/>
  <c r="W17" i="1"/>
  <c r="W15" i="1"/>
  <c r="W14" i="1"/>
  <c r="W12" i="1"/>
  <c r="W11" i="1"/>
  <c r="W9" i="1"/>
  <c r="V60" i="1"/>
  <c r="V52" i="1"/>
  <c r="V50" i="1"/>
  <c r="V43" i="1"/>
  <c r="V42" i="1"/>
  <c r="V38" i="1"/>
  <c r="V37" i="1"/>
  <c r="V34" i="1"/>
  <c r="V33" i="1"/>
  <c r="M33" i="1" s="1"/>
  <c r="V29" i="1"/>
  <c r="V26" i="1"/>
  <c r="V24" i="1"/>
  <c r="V22" i="1"/>
  <c r="V17" i="1"/>
  <c r="V15" i="1"/>
  <c r="V14" i="1"/>
  <c r="V12" i="1"/>
  <c r="V11" i="1"/>
  <c r="V9" i="1"/>
  <c r="U60" i="1"/>
  <c r="U52" i="1"/>
  <c r="U50" i="1"/>
  <c r="U43" i="1"/>
  <c r="U42" i="1"/>
  <c r="U38" i="1"/>
  <c r="U37" i="1"/>
  <c r="U34" i="1"/>
  <c r="U33" i="1"/>
  <c r="U29" i="1"/>
  <c r="U26" i="1"/>
  <c r="U24" i="1"/>
  <c r="U22" i="1"/>
  <c r="U17" i="1"/>
  <c r="U15" i="1"/>
  <c r="U14" i="1"/>
  <c r="U12" i="1"/>
  <c r="U11" i="1"/>
  <c r="U9" i="1"/>
  <c r="T60" i="1"/>
  <c r="T52" i="1"/>
  <c r="T50" i="1"/>
  <c r="T43" i="1"/>
  <c r="T42" i="1"/>
  <c r="T38" i="1"/>
  <c r="T37" i="1"/>
  <c r="T34" i="1"/>
  <c r="T33" i="1"/>
  <c r="T29" i="1"/>
  <c r="T26" i="1"/>
  <c r="T24" i="1"/>
  <c r="T22" i="1"/>
  <c r="T17" i="1"/>
  <c r="T15" i="1"/>
  <c r="T14" i="1"/>
  <c r="T12" i="1"/>
  <c r="T11" i="1"/>
  <c r="T9" i="1"/>
  <c r="S60" i="1"/>
  <c r="S52" i="1"/>
  <c r="S50" i="1"/>
  <c r="S43" i="1"/>
  <c r="S42" i="1"/>
  <c r="S38" i="1"/>
  <c r="S37" i="1"/>
  <c r="S34" i="1"/>
  <c r="S33" i="1"/>
  <c r="S29" i="1"/>
  <c r="S26" i="1"/>
  <c r="S24" i="1"/>
  <c r="S22" i="1"/>
  <c r="S17" i="1"/>
  <c r="S15" i="1"/>
  <c r="S14" i="1"/>
  <c r="S12" i="1"/>
  <c r="S11" i="1"/>
  <c r="S9" i="1"/>
  <c r="R60" i="1"/>
  <c r="R52" i="1"/>
  <c r="R50" i="1"/>
  <c r="R43" i="1"/>
  <c r="R42" i="1"/>
  <c r="R38" i="1"/>
  <c r="R37" i="1"/>
  <c r="R34" i="1"/>
  <c r="R33" i="1"/>
  <c r="R29" i="1"/>
  <c r="R26" i="1"/>
  <c r="R24" i="1"/>
  <c r="R22" i="1"/>
  <c r="R17" i="1"/>
  <c r="R15" i="1"/>
  <c r="R14" i="1"/>
  <c r="R12" i="1"/>
  <c r="R11" i="1"/>
  <c r="R9" i="1"/>
  <c r="Q60" i="1"/>
  <c r="Q52" i="1"/>
  <c r="Q50" i="1"/>
  <c r="Q43" i="1"/>
  <c r="Q42" i="1"/>
  <c r="Q38" i="1"/>
  <c r="Q37" i="1"/>
  <c r="Q34" i="1"/>
  <c r="Q33" i="1"/>
  <c r="Q29" i="1"/>
  <c r="Q26" i="1"/>
  <c r="Q24" i="1"/>
  <c r="Q22" i="1"/>
  <c r="Q17" i="1"/>
  <c r="Q15" i="1"/>
  <c r="Q14" i="1"/>
  <c r="Q12" i="1"/>
  <c r="Q11" i="1"/>
  <c r="Q9" i="1"/>
  <c r="O60" i="1"/>
  <c r="O52" i="1"/>
  <c r="O50" i="1"/>
  <c r="O43" i="1"/>
  <c r="O42" i="1"/>
  <c r="O38" i="1"/>
  <c r="O37" i="1"/>
  <c r="O34" i="1"/>
  <c r="O33" i="1"/>
  <c r="O29" i="1"/>
  <c r="O26" i="1"/>
  <c r="O24" i="1"/>
  <c r="O22" i="1"/>
  <c r="O17" i="1"/>
  <c r="O15" i="1"/>
  <c r="O14" i="1"/>
  <c r="O12" i="1"/>
  <c r="O11" i="1"/>
  <c r="M60" i="1"/>
  <c r="M52" i="1"/>
  <c r="M50" i="1"/>
  <c r="M43" i="1"/>
  <c r="M42" i="1"/>
  <c r="M38" i="1"/>
  <c r="M37" i="1"/>
  <c r="M34" i="1"/>
  <c r="M29" i="1"/>
  <c r="M26" i="1"/>
  <c r="M24" i="1"/>
  <c r="M22" i="1"/>
  <c r="M17" i="1"/>
  <c r="M15" i="1"/>
  <c r="M14" i="1"/>
  <c r="M12" i="1"/>
  <c r="M11" i="1"/>
  <c r="M9" i="1"/>
</calcChain>
</file>

<file path=xl/sharedStrings.xml><?xml version="1.0" encoding="utf-8"?>
<sst xmlns="http://schemas.openxmlformats.org/spreadsheetml/2006/main" count="531" uniqueCount="92">
  <si>
    <t xml:space="preserve">       INFORME DE SITUACION ACADEMICA DE ALUMNOS</t>
  </si>
  <si>
    <t>Cursada N°: 7917</t>
  </si>
  <si>
    <t xml:space="preserve">Carrera:     TECNICATURA SUPERIOR EN ENFERMERIA                </t>
  </si>
  <si>
    <t>Ciclo: 1</t>
  </si>
  <si>
    <t xml:space="preserve">Espacio:     ANATOMIA Y FISIOLOGIA         </t>
  </si>
  <si>
    <t>(EN10)    1-A  2  Anual        2024</t>
  </si>
  <si>
    <t xml:space="preserve">Docente:      CORVALAN, Joaquin Esteban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</si>
  <si>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</si>
  <si>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</si>
  <si>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</si>
  <si>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</si>
  <si>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</si>
  <si>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</si>
  <si>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</si>
  <si>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</si>
  <si>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</si>
  <si>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</si>
  <si>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</si>
  <si>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</si>
  <si>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</si>
  <si>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Mariam Carmen Estefania        </t>
  </si>
  <si>
    <t xml:space="preserve">  </t>
  </si>
  <si>
    <t>espacio sin promoción</t>
  </si>
  <si>
    <t xml:space="preserve">ALANCAY, Mauro Daniel                   </t>
  </si>
  <si>
    <t>A</t>
  </si>
  <si>
    <t>-</t>
  </si>
  <si>
    <t>Libre</t>
  </si>
  <si>
    <t xml:space="preserve">ALCARAZ, Alexandra Magali               </t>
  </si>
  <si>
    <t xml:space="preserve">ALCARAZ, Fernanda Maria Jose            </t>
  </si>
  <si>
    <t xml:space="preserve">ALDERETE VIDAL, Julian Excequiel        </t>
  </si>
  <si>
    <t xml:space="preserve">ALMONACID ARRAIGADA, Iara Agostina      </t>
  </si>
  <si>
    <t xml:space="preserve">ARAVENA, Kiara Abril                    </t>
  </si>
  <si>
    <t xml:space="preserve">ARIAS, Gonzalo Fabian                   </t>
  </si>
  <si>
    <t xml:space="preserve">ARRAIGADA CESTAU, Sofia Belen           </t>
  </si>
  <si>
    <t xml:space="preserve">BENITEZ, Josefina Noemi                 </t>
  </si>
  <si>
    <t xml:space="preserve">BESTRISKY, Sofia Belen                  </t>
  </si>
  <si>
    <t xml:space="preserve">BRANCHI, Cesar Luis                     </t>
  </si>
  <si>
    <t xml:space="preserve">BRITEZ, Braian Ariel                    </t>
  </si>
  <si>
    <t xml:space="preserve">CABRAL, Lidia Beatriz                   </t>
  </si>
  <si>
    <t xml:space="preserve">CAMPOS, Ana Clara                       </t>
  </si>
  <si>
    <t xml:space="preserve">CARCAMO CESAR, Lisandro German          </t>
  </si>
  <si>
    <t xml:space="preserve">CASTRO, Flavia Sabrina                  </t>
  </si>
  <si>
    <t xml:space="preserve">CAÑIZARES, Lara Belen                   </t>
  </si>
  <si>
    <t xml:space="preserve">CHAUQUE, Sofia Janet                    </t>
  </si>
  <si>
    <t xml:space="preserve">CHOQUE, Antonio Dario                   </t>
  </si>
  <si>
    <t xml:space="preserve">CIOTTOLO BUSTOS, Karina Giselle         </t>
  </si>
  <si>
    <t xml:space="preserve">CIRULLI, Elizabeth Noemi                </t>
  </si>
  <si>
    <t xml:space="preserve">COLMAN, Abril Anabela                   </t>
  </si>
  <si>
    <t xml:space="preserve">CRISTALDO, Ramon Ubaldo                 </t>
  </si>
  <si>
    <t xml:space="preserve">CRUZ, Constanza Abigail                 </t>
  </si>
  <si>
    <t xml:space="preserve">DEL RIO BARRIA, Macarena Aylin          </t>
  </si>
  <si>
    <t xml:space="preserve">DELGADILLO, Jessica Daiana              </t>
  </si>
  <si>
    <t xml:space="preserve">DIAZ BAHAMONDE, Fabiana Jacqueline      </t>
  </si>
  <si>
    <t xml:space="preserve">DOMENECH, Florencia Nahir               </t>
  </si>
  <si>
    <t xml:space="preserve">ENRIQUEZ, Selene Abril                  </t>
  </si>
  <si>
    <t xml:space="preserve">ESCALADA, Silvia Beatriz                </t>
  </si>
  <si>
    <t xml:space="preserve">FACIANO, Juan Jose                      </t>
  </si>
  <si>
    <t xml:space="preserve">FARIÑA, Milagros Anahi                  </t>
  </si>
  <si>
    <t xml:space="preserve">FEDERRATH, Ailen Celeste                </t>
  </si>
  <si>
    <t xml:space="preserve">FEDERRATH, Julieta Agustina             </t>
  </si>
  <si>
    <t xml:space="preserve">FLEITA, Cintia Micaela                  </t>
  </si>
  <si>
    <t xml:space="preserve">FONTES ULLOA, Mara Ayelen               </t>
  </si>
  <si>
    <t xml:space="preserve">FORMENTO, Dario Javier                  </t>
  </si>
  <si>
    <t xml:space="preserve">FRANCO, Sofia Marianella                </t>
  </si>
  <si>
    <t xml:space="preserve">FUENTES, Maria Itati Del Valle          </t>
  </si>
  <si>
    <t xml:space="preserve">FUNES ESCACENA, Jose Gabriel            </t>
  </si>
  <si>
    <t xml:space="preserve">GALDAMES, Ariana Enid                   </t>
  </si>
  <si>
    <t xml:space="preserve">GONCEBAT, Maria Fernanda                </t>
  </si>
  <si>
    <t xml:space="preserve">GOROSITO CORREA, Martina Aylen          </t>
  </si>
  <si>
    <t xml:space="preserve">GOZALVEZ, Daniela Veronica              </t>
  </si>
  <si>
    <t xml:space="preserve">GRANEROS, Noemi Ruth                    </t>
  </si>
  <si>
    <t xml:space="preserve">GUANUCO, Mariana Gabriela               </t>
  </si>
  <si>
    <t xml:space="preserve">GUARDO, Carina Margarita                </t>
  </si>
  <si>
    <t xml:space="preserve">GUENCHUR OTEY, Cristian Andres          </t>
  </si>
  <si>
    <t xml:space="preserve">HUERTAS, Raul Alejandrino               </t>
  </si>
  <si>
    <t xml:space="preserve">IÑIGO, Esther  Rode                     </t>
  </si>
  <si>
    <t xml:space="preserve">KINDER, Oxana Micaela                   </t>
  </si>
  <si>
    <t xml:space="preserve">LARENAS, Monica Beatriz                 </t>
  </si>
  <si>
    <t xml:space="preserve">LEZAMA, Cintia Carolina                 </t>
  </si>
  <si>
    <t xml:space="preserve">LOPEZ, Juan Ramon                       </t>
  </si>
  <si>
    <t xml:space="preserve">MARIOTTI, Maria Carolina                </t>
  </si>
  <si>
    <t xml:space="preserve">PADILLA, Roberto Angel                  </t>
  </si>
  <si>
    <t xml:space="preserve">VIDAL, Hueicha Johana Waleska           </t>
  </si>
  <si>
    <t xml:space="preserve">VILLAGRAN, Ludmila Ayelen               </t>
  </si>
  <si>
    <t xml:space="preserve">ZUBARAN, Maria de Los Angeles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</si>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</sst>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14333</v>
      </c>
      <c r="D9" s="4" t="s">
        <v>20</v>
      </c>
      <c r="E9" s="6">
        <v>100</v>
      </c>
      <c r="F9" s="6">
        <v>9</v>
      </c>
      <c r="G9" s="6">
        <v>8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12205</v>
      </c>
      <c r="D10" s="4" t="s">
        <v>23</v>
      </c>
      <c r="E10" s="6">
        <v>0</v>
      </c>
      <c r="F10" s="6">
        <v>0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14260</v>
      </c>
      <c r="D11" s="4" t="s">
        <v>27</v>
      </c>
      <c r="E11" s="6">
        <v>100</v>
      </c>
      <c r="F11" s="6">
        <v>8</v>
      </c>
      <c r="G11" s="6">
        <v>3</v>
      </c>
      <c r="H11" s="6">
        <v>9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3</v>
      </c>
      <c r="T11">
        <f>IFERROR(VALUE(H11),0)</f>
        <v>9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14290</v>
      </c>
      <c r="D12" s="4" t="s">
        <v>28</v>
      </c>
      <c r="E12" s="6">
        <v>90</v>
      </c>
      <c r="F12" s="6">
        <v>8</v>
      </c>
      <c r="G12" s="6">
        <v>3</v>
      </c>
      <c r="H12" s="6">
        <v>6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3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14289</v>
      </c>
      <c r="D13" s="4" t="s">
        <v>29</v>
      </c>
      <c r="E13" s="6">
        <v>0</v>
      </c>
      <c r="F13" s="6">
        <v>0</v>
      </c>
      <c r="G13" s="6" t="s">
        <v>24</v>
      </c>
      <c r="H13" s="6" t="s">
        <v>24</v>
      </c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14259</v>
      </c>
      <c r="D14" s="4" t="s">
        <v>30</v>
      </c>
      <c r="E14" s="6">
        <v>90</v>
      </c>
      <c r="F14" s="6">
        <v>9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9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14821</v>
      </c>
      <c r="D15" s="4" t="s">
        <v>31</v>
      </c>
      <c r="E15" s="6">
        <v>100</v>
      </c>
      <c r="F15" s="6">
        <v>9</v>
      </c>
      <c r="G15" s="6">
        <v>6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9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14165</v>
      </c>
      <c r="D16" s="4" t="s">
        <v>32</v>
      </c>
      <c r="E16" s="6">
        <v>80</v>
      </c>
      <c r="F16" s="6">
        <v>9</v>
      </c>
      <c r="G16" s="6" t="s">
        <v>24</v>
      </c>
      <c r="H16" s="6" t="s">
        <v>24</v>
      </c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14311</v>
      </c>
      <c r="D17" s="4" t="s">
        <v>33</v>
      </c>
      <c r="E17" s="6">
        <v>100</v>
      </c>
      <c r="F17" s="6">
        <v>9</v>
      </c>
      <c r="G17" s="6">
        <v>8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14293</v>
      </c>
      <c r="D18" s="4" t="s">
        <v>34</v>
      </c>
      <c r="E18" s="6">
        <v>0</v>
      </c>
      <c r="F18" s="6">
        <v>0</v>
      </c>
      <c r="G18" s="6" t="s">
        <v>24</v>
      </c>
      <c r="H18" s="6" t="s">
        <v>24</v>
      </c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14162</v>
      </c>
      <c r="D19" s="4" t="s">
        <v>35</v>
      </c>
      <c r="E19" s="6">
        <v>10</v>
      </c>
      <c r="F19" s="6">
        <v>0</v>
      </c>
      <c r="G19" s="6" t="s">
        <v>24</v>
      </c>
      <c r="H19" s="6" t="s">
        <v>24</v>
      </c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11581</v>
      </c>
      <c r="D20" s="4" t="s">
        <v>36</v>
      </c>
      <c r="E20" s="6">
        <v>0</v>
      </c>
      <c r="F20" s="6">
        <v>0</v>
      </c>
      <c r="G20" s="6" t="s">
        <v>24</v>
      </c>
      <c r="H20" s="6" t="s">
        <v>24</v>
      </c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13472</v>
      </c>
      <c r="D21" s="4" t="s">
        <v>37</v>
      </c>
      <c r="E21" s="6">
        <v>90</v>
      </c>
      <c r="F21" s="6">
        <v>8</v>
      </c>
      <c r="G21" s="6">
        <v>2</v>
      </c>
      <c r="H21" s="6" t="s">
        <v>24</v>
      </c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14195</v>
      </c>
      <c r="D22" s="4" t="s">
        <v>38</v>
      </c>
      <c r="E22" s="6">
        <v>100</v>
      </c>
      <c r="F22" s="6">
        <v>6</v>
      </c>
      <c r="G22" s="6">
        <v>3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6</v>
      </c>
      <c r="S22">
        <f>IFERROR(VALUE(G22),0)</f>
        <v>3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14147</v>
      </c>
      <c r="D23" s="4" t="s">
        <v>39</v>
      </c>
      <c r="E23" s="6">
        <v>0</v>
      </c>
      <c r="F23" s="6">
        <v>0</v>
      </c>
      <c r="G23" s="6" t="s">
        <v>24</v>
      </c>
      <c r="H23" s="6" t="s">
        <v>24</v>
      </c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14171</v>
      </c>
      <c r="D24" s="4" t="s">
        <v>40</v>
      </c>
      <c r="E24" s="6">
        <v>100</v>
      </c>
      <c r="F24" s="6">
        <v>8</v>
      </c>
      <c r="G24" s="6">
        <v>7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8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14345</v>
      </c>
      <c r="D25" s="4" t="s">
        <v>41</v>
      </c>
      <c r="E25" s="6">
        <v>0</v>
      </c>
      <c r="F25" s="6">
        <v>0</v>
      </c>
      <c r="G25" s="6" t="s">
        <v>24</v>
      </c>
      <c r="H25" s="6" t="s">
        <v>24</v>
      </c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13654</v>
      </c>
      <c r="D26" s="4" t="s">
        <v>42</v>
      </c>
      <c r="E26" s="6">
        <v>90</v>
      </c>
      <c r="F26" s="6">
        <v>9</v>
      </c>
      <c r="G26" s="6">
        <v>7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90</v>
      </c>
      <c r="R26">
        <f>IFERROR(VALUE(F26),0)</f>
        <v>9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14296</v>
      </c>
      <c r="D27" s="4" t="s">
        <v>43</v>
      </c>
      <c r="E27" s="6">
        <v>0</v>
      </c>
      <c r="F27" s="6">
        <v>0</v>
      </c>
      <c r="G27" s="6" t="s">
        <v>24</v>
      </c>
      <c r="H27" s="6" t="s">
        <v>24</v>
      </c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14275</v>
      </c>
      <c r="D28" s="4" t="s">
        <v>44</v>
      </c>
      <c r="E28" s="6">
        <v>0</v>
      </c>
      <c r="F28" s="6">
        <v>0</v>
      </c>
      <c r="G28" s="6" t="s">
        <v>24</v>
      </c>
      <c r="H28" s="6" t="s">
        <v>24</v>
      </c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14173</v>
      </c>
      <c r="D29" s="4" t="s">
        <v>45</v>
      </c>
      <c r="E29" s="6">
        <v>80</v>
      </c>
      <c r="F29" s="6">
        <v>9</v>
      </c>
      <c r="G29" s="6">
        <v>5</v>
      </c>
      <c r="H29" s="6">
        <v>8</v>
      </c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80</v>
      </c>
      <c r="R29">
        <f>IFERROR(VALUE(F29),0)</f>
        <v>9</v>
      </c>
      <c r="S29">
        <f>IFERROR(VALUE(G29),0)</f>
        <v>5</v>
      </c>
      <c r="T29">
        <f>IFERROR(VALUE(H29),0)</f>
        <v>8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9742</v>
      </c>
      <c r="D30" s="4" t="s">
        <v>46</v>
      </c>
      <c r="E30" s="6">
        <v>0</v>
      </c>
      <c r="F30" s="6">
        <v>0</v>
      </c>
      <c r="G30" s="6" t="s">
        <v>24</v>
      </c>
      <c r="H30" s="6" t="s">
        <v>24</v>
      </c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14141</v>
      </c>
      <c r="D31" s="4" t="s">
        <v>47</v>
      </c>
      <c r="E31" s="6">
        <v>0</v>
      </c>
      <c r="F31" s="6">
        <v>0</v>
      </c>
      <c r="G31" s="6" t="s">
        <v>24</v>
      </c>
      <c r="H31" s="6" t="s">
        <v>24</v>
      </c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14284</v>
      </c>
      <c r="D32" s="4" t="s">
        <v>48</v>
      </c>
      <c r="E32" s="6">
        <v>0</v>
      </c>
      <c r="F32" s="6">
        <v>0</v>
      </c>
      <c r="G32" s="6" t="s">
        <v>24</v>
      </c>
      <c r="H32" s="6" t="s">
        <v>24</v>
      </c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14150</v>
      </c>
      <c r="D33" s="4" t="s">
        <v>49</v>
      </c>
      <c r="E33" s="6">
        <v>70</v>
      </c>
      <c r="F33" s="6">
        <v>8</v>
      </c>
      <c r="G33" s="6">
        <v>2</v>
      </c>
      <c r="H33" s="6">
        <v>8</v>
      </c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70</v>
      </c>
      <c r="R33">
        <f>IFERROR(VALUE(F33),0)</f>
        <v>8</v>
      </c>
      <c r="S33">
        <f>IFERROR(VALUE(G33),0)</f>
        <v>2</v>
      </c>
      <c r="T33">
        <f>IFERROR(VALUE(H33),0)</f>
        <v>8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14166</v>
      </c>
      <c r="D34" s="4" t="s">
        <v>50</v>
      </c>
      <c r="E34" s="6">
        <v>90</v>
      </c>
      <c r="F34" s="6">
        <v>9</v>
      </c>
      <c r="G34" s="6">
        <v>9</v>
      </c>
      <c r="H34" s="6"/>
      <c r="I34" s="6"/>
      <c r="J34" s="6"/>
      <c r="K34" s="6"/>
      <c r="L34" s="6"/>
      <c r="M34" s="7">
        <f>CEILING( AVERAGE( R34,V34),1)</f>
        <v>5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9</v>
      </c>
      <c r="S34">
        <f>IFERROR(VALUE(G34),0)</f>
        <v>9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5</v>
      </c>
    </row>
    <row r="35" spans="1:25" x14ac:dyDescent="0.25">
      <c r="A35" s="4"/>
      <c r="B35" s="4">
        <v>27</v>
      </c>
      <c r="C35" s="4">
        <v>9545</v>
      </c>
      <c r="D35" s="4" t="s">
        <v>51</v>
      </c>
      <c r="E35" s="6">
        <v>30</v>
      </c>
      <c r="F35" s="6">
        <v>0</v>
      </c>
      <c r="G35" s="6" t="s">
        <v>24</v>
      </c>
      <c r="H35" s="6" t="s">
        <v>24</v>
      </c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14346</v>
      </c>
      <c r="D36" s="4" t="s">
        <v>52</v>
      </c>
      <c r="E36" s="6">
        <v>100</v>
      </c>
      <c r="F36" s="6">
        <v>7</v>
      </c>
      <c r="G36" s="6">
        <v>3</v>
      </c>
      <c r="H36" s="6">
        <v>5</v>
      </c>
      <c r="I36" s="6" t="s">
        <v>25</v>
      </c>
      <c r="J36" s="6" t="s">
        <v>25</v>
      </c>
      <c r="K36" s="6" t="s">
        <v>25</v>
      </c>
      <c r="L36" s="6" t="s">
        <v>25</v>
      </c>
      <c r="M36" s="7" t="s">
        <v>21</v>
      </c>
      <c r="N36" s="7" t="s">
        <v>21</v>
      </c>
      <c r="O36" s="7" t="s">
        <v>26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14268</v>
      </c>
      <c r="D37" s="4" t="s">
        <v>53</v>
      </c>
      <c r="E37" s="6">
        <v>90</v>
      </c>
      <c r="F37" s="6">
        <v>9</v>
      </c>
      <c r="G37" s="6">
        <v>6</v>
      </c>
      <c r="H37" s="6"/>
      <c r="I37" s="6"/>
      <c r="J37" s="6"/>
      <c r="K37" s="6"/>
      <c r="L37" s="6"/>
      <c r="M37" s="7">
        <f>CEILING( AVERAGE( R37,V37),1)</f>
        <v>5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90</v>
      </c>
      <c r="R37">
        <f>IFERROR(VALUE(F37),0)</f>
        <v>9</v>
      </c>
      <c r="S37">
        <f>IFERROR(VALUE(G37),0)</f>
        <v>6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5</v>
      </c>
    </row>
    <row r="38" spans="1:25" x14ac:dyDescent="0.25">
      <c r="A38" s="4"/>
      <c r="B38" s="4">
        <v>30</v>
      </c>
      <c r="C38" s="4">
        <v>14262</v>
      </c>
      <c r="D38" s="4" t="s">
        <v>54</v>
      </c>
      <c r="E38" s="6">
        <v>100</v>
      </c>
      <c r="F38" s="6">
        <v>9</v>
      </c>
      <c r="G38" s="6">
        <v>5</v>
      </c>
      <c r="H38" s="6">
        <v>8</v>
      </c>
      <c r="I38" s="6"/>
      <c r="J38" s="6"/>
      <c r="K38" s="6"/>
      <c r="L38" s="6"/>
      <c r="M38" s="7">
        <f>CEILING( AVERAGE( R38,V38),1)</f>
        <v>5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22</v>
      </c>
      <c r="Q38">
        <f>IFERROR(VALUE(E38),0)</f>
        <v>100</v>
      </c>
      <c r="R38">
        <f>IFERROR(VALUE(F38),0)</f>
        <v>9</v>
      </c>
      <c r="S38">
        <f>IFERROR(VALUE(G38),0)</f>
        <v>5</v>
      </c>
      <c r="T38">
        <f>IFERROR(VALUE(H38),0)</f>
        <v>8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14307</v>
      </c>
      <c r="D39" s="4" t="s">
        <v>55</v>
      </c>
      <c r="E39" s="6">
        <v>0</v>
      </c>
      <c r="F39" s="6">
        <v>0</v>
      </c>
      <c r="G39" s="6" t="s">
        <v>24</v>
      </c>
      <c r="H39" s="6" t="s">
        <v>24</v>
      </c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13641</v>
      </c>
      <c r="D40" s="4" t="s">
        <v>56</v>
      </c>
      <c r="E40" s="6">
        <v>60</v>
      </c>
      <c r="F40" s="6">
        <v>8</v>
      </c>
      <c r="G40" s="6" t="s">
        <v>24</v>
      </c>
      <c r="H40" s="6" t="s">
        <v>24</v>
      </c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14170</v>
      </c>
      <c r="D41" s="4" t="s">
        <v>57</v>
      </c>
      <c r="E41" s="6">
        <v>0</v>
      </c>
      <c r="F41" s="6">
        <v>0</v>
      </c>
      <c r="G41" s="6" t="s">
        <v>24</v>
      </c>
      <c r="H41" s="6" t="s">
        <v>24</v>
      </c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14139</v>
      </c>
      <c r="D42" s="4" t="s">
        <v>58</v>
      </c>
      <c r="E42" s="6">
        <v>100</v>
      </c>
      <c r="F42" s="6">
        <v>8</v>
      </c>
      <c r="G42" s="6">
        <v>4</v>
      </c>
      <c r="H42" s="6">
        <v>6</v>
      </c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100</v>
      </c>
      <c r="R42">
        <f>IFERROR(VALUE(F42),0)</f>
        <v>8</v>
      </c>
      <c r="S42">
        <f>IFERROR(VALUE(G42),0)</f>
        <v>4</v>
      </c>
      <c r="T42">
        <f>IFERROR(VALUE(H42),0)</f>
        <v>6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14298</v>
      </c>
      <c r="D43" s="4" t="s">
        <v>59</v>
      </c>
      <c r="E43" s="6">
        <v>100</v>
      </c>
      <c r="F43" s="6">
        <v>9</v>
      </c>
      <c r="G43" s="6">
        <v>6</v>
      </c>
      <c r="H43" s="6"/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100</v>
      </c>
      <c r="R43">
        <f>IFERROR(VALUE(F43),0)</f>
        <v>9</v>
      </c>
      <c r="S43">
        <f>IFERROR(VALUE(G43),0)</f>
        <v>6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14405</v>
      </c>
      <c r="D44" s="4" t="s">
        <v>60</v>
      </c>
      <c r="E44" s="6">
        <v>0</v>
      </c>
      <c r="F44" s="6">
        <v>0</v>
      </c>
      <c r="G44" s="6" t="s">
        <v>24</v>
      </c>
      <c r="H44" s="6" t="s">
        <v>24</v>
      </c>
      <c r="I44" s="6" t="s">
        <v>25</v>
      </c>
      <c r="J44" s="6" t="s">
        <v>25</v>
      </c>
      <c r="K44" s="6" t="s">
        <v>25</v>
      </c>
      <c r="L44" s="6" t="s">
        <v>25</v>
      </c>
      <c r="M44" s="7" t="s">
        <v>21</v>
      </c>
      <c r="N44" s="7" t="s">
        <v>21</v>
      </c>
      <c r="O44" s="7" t="s">
        <v>26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14188</v>
      </c>
      <c r="D45" s="4" t="s">
        <v>61</v>
      </c>
      <c r="E45" s="6">
        <v>0</v>
      </c>
      <c r="F45" s="6">
        <v>0</v>
      </c>
      <c r="G45" s="6" t="s">
        <v>24</v>
      </c>
      <c r="H45" s="6" t="s">
        <v>24</v>
      </c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14148</v>
      </c>
      <c r="D46" s="4" t="s">
        <v>62</v>
      </c>
      <c r="E46" s="6">
        <v>90</v>
      </c>
      <c r="F46" s="6">
        <v>0</v>
      </c>
      <c r="G46" s="6">
        <v>2</v>
      </c>
      <c r="H46" s="6" t="s">
        <v>24</v>
      </c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14781</v>
      </c>
      <c r="D47" s="4" t="s">
        <v>63</v>
      </c>
      <c r="E47" s="6">
        <v>0</v>
      </c>
      <c r="F47" s="6">
        <v>0</v>
      </c>
      <c r="G47" s="6" t="s">
        <v>24</v>
      </c>
      <c r="H47" s="6" t="s">
        <v>24</v>
      </c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14344</v>
      </c>
      <c r="D48" s="4" t="s">
        <v>64</v>
      </c>
      <c r="E48" s="6">
        <v>0</v>
      </c>
      <c r="F48" s="6">
        <v>0</v>
      </c>
      <c r="G48" s="6" t="s">
        <v>24</v>
      </c>
      <c r="H48" s="6" t="s">
        <v>24</v>
      </c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14191</v>
      </c>
      <c r="D49" s="4" t="s">
        <v>65</v>
      </c>
      <c r="E49" s="6">
        <v>0</v>
      </c>
      <c r="F49" s="6">
        <v>0</v>
      </c>
      <c r="G49" s="6" t="s">
        <v>24</v>
      </c>
      <c r="H49" s="6" t="s">
        <v>24</v>
      </c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14145</v>
      </c>
      <c r="D50" s="4" t="s">
        <v>66</v>
      </c>
      <c r="E50" s="6">
        <v>100</v>
      </c>
      <c r="F50" s="6">
        <v>9</v>
      </c>
      <c r="G50" s="6">
        <v>7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100</v>
      </c>
      <c r="R50">
        <f>IFERROR(VALUE(F50),0)</f>
        <v>9</v>
      </c>
      <c r="S50">
        <f>IFERROR(VALUE(G50),0)</f>
        <v>7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14332</v>
      </c>
      <c r="D51" s="4" t="s">
        <v>67</v>
      </c>
      <c r="E51" s="6">
        <v>0</v>
      </c>
      <c r="F51" s="6">
        <v>0</v>
      </c>
      <c r="G51" s="6" t="s">
        <v>24</v>
      </c>
      <c r="H51" s="6" t="s">
        <v>24</v>
      </c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14424</v>
      </c>
      <c r="D52" s="4" t="s">
        <v>68</v>
      </c>
      <c r="E52" s="6">
        <v>100</v>
      </c>
      <c r="F52" s="6">
        <v>8</v>
      </c>
      <c r="G52" s="6">
        <v>5</v>
      </c>
      <c r="H52" s="6">
        <v>8</v>
      </c>
      <c r="I52" s="6"/>
      <c r="J52" s="6"/>
      <c r="K52" s="6"/>
      <c r="L52" s="6"/>
      <c r="M52" s="7">
        <f>CEILING( AVERAGE( R52,V52),1)</f>
        <v>4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100</v>
      </c>
      <c r="R52">
        <f>IFERROR(VALUE(F52),0)</f>
        <v>8</v>
      </c>
      <c r="S52">
        <f>IFERROR(VALUE(G52),0)</f>
        <v>5</v>
      </c>
      <c r="T52">
        <f>IFERROR(VALUE(H52),0)</f>
        <v>8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14185</v>
      </c>
      <c r="D53" s="4" t="s">
        <v>69</v>
      </c>
      <c r="E53" s="6">
        <v>30</v>
      </c>
      <c r="F53" s="6">
        <v>0</v>
      </c>
      <c r="G53" s="6" t="s">
        <v>24</v>
      </c>
      <c r="H53" s="6" t="s">
        <v>24</v>
      </c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14140</v>
      </c>
      <c r="D54" s="4" t="s">
        <v>70</v>
      </c>
      <c r="E54" s="6">
        <v>0</v>
      </c>
      <c r="F54" s="6">
        <v>0</v>
      </c>
      <c r="G54" s="6" t="s">
        <v>24</v>
      </c>
      <c r="H54" s="6" t="s">
        <v>24</v>
      </c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P54" s="2" t="s">
        <v>22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8570</v>
      </c>
      <c r="D55" s="4" t="s">
        <v>71</v>
      </c>
      <c r="E55" s="6">
        <v>90</v>
      </c>
      <c r="F55" s="6">
        <v>9</v>
      </c>
      <c r="G55" s="6">
        <v>3</v>
      </c>
      <c r="H55" s="6" t="s">
        <v>24</v>
      </c>
      <c r="I55" s="6" t="s">
        <v>25</v>
      </c>
      <c r="J55" s="6" t="s">
        <v>25</v>
      </c>
      <c r="K55" s="6" t="s">
        <v>25</v>
      </c>
      <c r="L55" s="6" t="s">
        <v>25</v>
      </c>
      <c r="M55" s="7" t="s">
        <v>21</v>
      </c>
      <c r="N55" s="7" t="s">
        <v>21</v>
      </c>
      <c r="O55" s="7" t="s">
        <v>26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14343</v>
      </c>
      <c r="D56" s="4" t="s">
        <v>72</v>
      </c>
      <c r="E56" s="6">
        <v>0</v>
      </c>
      <c r="F56" s="6">
        <v>0</v>
      </c>
      <c r="G56" s="6" t="s">
        <v>24</v>
      </c>
      <c r="H56" s="6" t="s">
        <v>24</v>
      </c>
      <c r="I56" s="6" t="s">
        <v>25</v>
      </c>
      <c r="J56" s="6" t="s">
        <v>25</v>
      </c>
      <c r="K56" s="6" t="s">
        <v>25</v>
      </c>
      <c r="L56" s="6" t="s">
        <v>25</v>
      </c>
      <c r="M56" s="7" t="s">
        <v>21</v>
      </c>
      <c r="N56" s="7" t="s">
        <v>21</v>
      </c>
      <c r="O56" s="7" t="s">
        <v>26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14144</v>
      </c>
      <c r="D57" s="4" t="s">
        <v>73</v>
      </c>
      <c r="E57" s="6">
        <v>10</v>
      </c>
      <c r="F57" s="6">
        <v>0</v>
      </c>
      <c r="G57" s="6" t="s">
        <v>24</v>
      </c>
      <c r="H57" s="6" t="s">
        <v>24</v>
      </c>
      <c r="I57" s="6" t="s">
        <v>25</v>
      </c>
      <c r="J57" s="6" t="s">
        <v>25</v>
      </c>
      <c r="K57" s="6" t="s">
        <v>25</v>
      </c>
      <c r="L57" s="6" t="s">
        <v>25</v>
      </c>
      <c r="M57" s="7" t="s">
        <v>21</v>
      </c>
      <c r="N57" s="7" t="s">
        <v>21</v>
      </c>
      <c r="O57" s="7" t="s">
        <v>26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14274</v>
      </c>
      <c r="D58" s="4" t="s">
        <v>74</v>
      </c>
      <c r="E58" s="6">
        <v>0</v>
      </c>
      <c r="F58" s="6">
        <v>0</v>
      </c>
      <c r="G58" s="6" t="s">
        <v>24</v>
      </c>
      <c r="H58" s="6" t="s">
        <v>24</v>
      </c>
      <c r="I58" s="6" t="s">
        <v>25</v>
      </c>
      <c r="J58" s="6" t="s">
        <v>25</v>
      </c>
      <c r="K58" s="6" t="s">
        <v>25</v>
      </c>
      <c r="L58" s="6" t="s">
        <v>25</v>
      </c>
      <c r="M58" s="7" t="s">
        <v>21</v>
      </c>
      <c r="N58" s="7" t="s">
        <v>21</v>
      </c>
      <c r="O58" s="7" t="s">
        <v>26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14167</v>
      </c>
      <c r="D59" s="4" t="s">
        <v>75</v>
      </c>
      <c r="E59" s="6">
        <v>90</v>
      </c>
      <c r="F59" s="6">
        <v>8</v>
      </c>
      <c r="G59" s="6">
        <v>4</v>
      </c>
      <c r="H59" s="6">
        <v>5</v>
      </c>
      <c r="I59" s="6" t="s">
        <v>25</v>
      </c>
      <c r="J59" s="6" t="s">
        <v>25</v>
      </c>
      <c r="K59" s="6" t="s">
        <v>25</v>
      </c>
      <c r="L59" s="6" t="s">
        <v>25</v>
      </c>
      <c r="M59" s="7" t="s">
        <v>21</v>
      </c>
      <c r="N59" s="7" t="s">
        <v>21</v>
      </c>
      <c r="O59" s="7" t="s">
        <v>26</v>
      </c>
      <c r="P59" s="2" t="s">
        <v>22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14336</v>
      </c>
      <c r="D60" s="4" t="s">
        <v>76</v>
      </c>
      <c r="E60" s="6">
        <v>80</v>
      </c>
      <c r="F60" s="6">
        <v>9</v>
      </c>
      <c r="G60" s="6">
        <v>6</v>
      </c>
      <c r="H60" s="6"/>
      <c r="I60" s="6"/>
      <c r="J60" s="6"/>
      <c r="K60" s="6"/>
      <c r="L60" s="6"/>
      <c r="M60" s="7">
        <f>CEILING( AVERAGE( R60,V60),1)</f>
        <v>5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22</v>
      </c>
      <c r="Q60">
        <f>IFERROR(VALUE(E60),0)</f>
        <v>80</v>
      </c>
      <c r="R60">
        <f>IFERROR(VALUE(F60),0)</f>
        <v>9</v>
      </c>
      <c r="S60">
        <f>IFERROR(VALUE(G60),0)</f>
        <v>6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5</v>
      </c>
    </row>
    <row r="61" spans="1:25" x14ac:dyDescent="0.25">
      <c r="A61" s="4"/>
      <c r="B61" s="4">
        <v>53</v>
      </c>
      <c r="C61" s="4">
        <v>14341</v>
      </c>
      <c r="D61" s="4" t="s">
        <v>77</v>
      </c>
      <c r="E61" s="6">
        <v>80</v>
      </c>
      <c r="F61" s="6">
        <v>8</v>
      </c>
      <c r="G61" s="6">
        <v>4</v>
      </c>
      <c r="H61" s="6">
        <v>5</v>
      </c>
      <c r="I61" s="6" t="s">
        <v>25</v>
      </c>
      <c r="J61" s="6" t="s">
        <v>25</v>
      </c>
      <c r="K61" s="6" t="s">
        <v>25</v>
      </c>
      <c r="L61" s="6" t="s">
        <v>25</v>
      </c>
      <c r="M61" s="7" t="s">
        <v>21</v>
      </c>
      <c r="N61" s="7" t="s">
        <v>21</v>
      </c>
      <c r="O61" s="7" t="s">
        <v>26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7674</v>
      </c>
      <c r="D62" s="4" t="s">
        <v>78</v>
      </c>
      <c r="E62" s="6">
        <v>0</v>
      </c>
      <c r="F62" s="6">
        <v>0</v>
      </c>
      <c r="G62" s="6" t="s">
        <v>24</v>
      </c>
      <c r="H62" s="6" t="s">
        <v>24</v>
      </c>
      <c r="I62" s="6" t="s">
        <v>25</v>
      </c>
      <c r="J62" s="6" t="s">
        <v>25</v>
      </c>
      <c r="K62" s="6" t="s">
        <v>25</v>
      </c>
      <c r="L62" s="6" t="s">
        <v>25</v>
      </c>
      <c r="M62" s="7" t="s">
        <v>21</v>
      </c>
      <c r="N62" s="7" t="s">
        <v>21</v>
      </c>
      <c r="O62" s="7" t="s">
        <v>26</v>
      </c>
      <c r="P62" s="2" t="s">
        <v>22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14299</v>
      </c>
      <c r="D63" s="4" t="s">
        <v>79</v>
      </c>
      <c r="E63" s="6">
        <v>0</v>
      </c>
      <c r="F63" s="6">
        <v>0</v>
      </c>
      <c r="G63" s="6" t="s">
        <v>24</v>
      </c>
      <c r="H63" s="6" t="s">
        <v>24</v>
      </c>
      <c r="I63" s="6" t="s">
        <v>25</v>
      </c>
      <c r="J63" s="6" t="s">
        <v>25</v>
      </c>
      <c r="K63" s="6" t="s">
        <v>25</v>
      </c>
      <c r="L63" s="6" t="s">
        <v>25</v>
      </c>
      <c r="M63" s="7" t="s">
        <v>21</v>
      </c>
      <c r="N63" s="7" t="s">
        <v>21</v>
      </c>
      <c r="O63" s="7" t="s">
        <v>26</v>
      </c>
      <c r="P63" s="2" t="s">
        <v>22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13952</v>
      </c>
      <c r="D64" s="4" t="s">
        <v>80</v>
      </c>
      <c r="E64" s="6">
        <v>0</v>
      </c>
      <c r="F64" s="6">
        <v>0</v>
      </c>
      <c r="G64" s="6" t="s">
        <v>24</v>
      </c>
      <c r="H64" s="6" t="s">
        <v>24</v>
      </c>
      <c r="I64" s="6" t="s">
        <v>25</v>
      </c>
      <c r="J64" s="6" t="s">
        <v>25</v>
      </c>
      <c r="K64" s="6" t="s">
        <v>25</v>
      </c>
      <c r="L64" s="6" t="s">
        <v>25</v>
      </c>
      <c r="M64" s="7" t="s">
        <v>21</v>
      </c>
      <c r="N64" s="7" t="s">
        <v>21</v>
      </c>
      <c r="O64" s="7" t="s">
        <v>26</v>
      </c>
      <c r="P64" s="2" t="s">
        <v>22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8817</v>
      </c>
      <c r="D65" s="4" t="s">
        <v>81</v>
      </c>
      <c r="E65" s="6">
        <v>0</v>
      </c>
      <c r="F65" s="6">
        <v>0</v>
      </c>
      <c r="G65" s="6" t="s">
        <v>24</v>
      </c>
      <c r="H65" s="6" t="s">
        <v>24</v>
      </c>
      <c r="I65" s="6" t="s">
        <v>25</v>
      </c>
      <c r="J65" s="6" t="s">
        <v>25</v>
      </c>
      <c r="K65" s="6" t="s">
        <v>25</v>
      </c>
      <c r="L65" s="6" t="s">
        <v>25</v>
      </c>
      <c r="M65" s="7" t="s">
        <v>21</v>
      </c>
      <c r="N65" s="7" t="s">
        <v>21</v>
      </c>
      <c r="O65" s="7" t="s">
        <v>26</v>
      </c>
      <c r="P65" s="2" t="s">
        <v>22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8912</v>
      </c>
      <c r="D66" s="4" t="s">
        <v>82</v>
      </c>
      <c r="E66" s="6">
        <v>0</v>
      </c>
      <c r="F66" s="6">
        <v>0</v>
      </c>
      <c r="G66" s="6" t="s">
        <v>24</v>
      </c>
      <c r="H66" s="6" t="s">
        <v>24</v>
      </c>
      <c r="I66" s="6" t="s">
        <v>25</v>
      </c>
      <c r="J66" s="6" t="s">
        <v>25</v>
      </c>
      <c r="K66" s="6" t="s">
        <v>25</v>
      </c>
      <c r="L66" s="6" t="s">
        <v>25</v>
      </c>
      <c r="M66" s="7" t="s">
        <v>21</v>
      </c>
      <c r="N66" s="7" t="s">
        <v>21</v>
      </c>
      <c r="O66" s="7" t="s">
        <v>26</v>
      </c>
      <c r="P66" s="2" t="s">
        <v>22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4"/>
      <c r="B67" s="4">
        <v>59</v>
      </c>
      <c r="C67" s="4">
        <v>11188</v>
      </c>
      <c r="D67" s="4" t="s">
        <v>83</v>
      </c>
      <c r="E67" s="6">
        <v>0</v>
      </c>
      <c r="F67" s="6">
        <v>0</v>
      </c>
      <c r="G67" s="6" t="s">
        <v>24</v>
      </c>
      <c r="H67" s="6" t="s">
        <v>24</v>
      </c>
      <c r="I67" s="6" t="s">
        <v>25</v>
      </c>
      <c r="J67" s="6" t="s">
        <v>25</v>
      </c>
      <c r="K67" s="6" t="s">
        <v>25</v>
      </c>
      <c r="L67" s="6" t="s">
        <v>25</v>
      </c>
      <c r="M67" s="7" t="s">
        <v>21</v>
      </c>
      <c r="N67" s="7" t="s">
        <v>21</v>
      </c>
      <c r="O67" s="7" t="s">
        <v>26</v>
      </c>
      <c r="P67" s="2" t="s">
        <v>22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 x14ac:dyDescent="0.25">
      <c r="A68" s="4"/>
      <c r="B68" s="4">
        <v>60</v>
      </c>
      <c r="C68" s="4">
        <v>13272</v>
      </c>
      <c r="D68" s="4" t="s">
        <v>84</v>
      </c>
      <c r="E68" s="6">
        <v>0</v>
      </c>
      <c r="F68" s="6">
        <v>0</v>
      </c>
      <c r="G68" s="6" t="s">
        <v>24</v>
      </c>
      <c r="H68" s="6" t="s">
        <v>24</v>
      </c>
      <c r="I68" s="6" t="s">
        <v>25</v>
      </c>
      <c r="J68" s="6" t="s">
        <v>25</v>
      </c>
      <c r="K68" s="6" t="s">
        <v>25</v>
      </c>
      <c r="L68" s="6" t="s">
        <v>25</v>
      </c>
      <c r="M68" s="7" t="s">
        <v>21</v>
      </c>
      <c r="N68" s="7" t="s">
        <v>21</v>
      </c>
      <c r="O68" s="7" t="s">
        <v>26</v>
      </c>
      <c r="P68" s="2" t="s">
        <v>22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70" spans="1:25" x14ac:dyDescent="0.25">
      <c r="A70" t="s">
        <v>85</v>
      </c>
    </row>
    <row r="71" spans="1:25" x14ac:dyDescent="0.25">
      <c r="A71" t="s">
        <v>86</v>
      </c>
    </row>
    <row r="72" spans="1:25" x14ac:dyDescent="0.25">
      <c r="A72" t="s">
        <v>87</v>
      </c>
    </row>
    <row r="73" spans="1:25" x14ac:dyDescent="0.25">
      <c r="A73" t="s">
        <v>88</v>
      </c>
    </row>
    <row r="75" spans="1:25" x14ac:dyDescent="0.25">
      <c r="D75" t="s">
        <v>89</v>
      </c>
    </row>
    <row r="76" spans="1:25" x14ac:dyDescent="0.25">
      <c r="D76" t="s">
        <v>90</v>
      </c>
      <c r="E76">
        <v>41</v>
      </c>
    </row>
    <row r="77" spans="1:25" x14ac:dyDescent="0.25">
      <c r="H77" t="s">
        <v>91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EN10_1A2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2024-10-31T22:23:54Z</dcterms:created>
  <dcterms:modified xsi:type="dcterms:W3CDTF">2024-10-31T22:23:54Z</dcterms:modified>
</cp:coreProperties>
</file>