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1_1A1" sheetId="1" r:id="rId1"/>
  </sheets>
  <calcPr calcId="145621"/>
</workbook>
</file>

<file path=xl/calcChain.xml><?xml version="1.0" encoding="utf-8"?>
<calcChain xmlns="http://schemas.openxmlformats.org/spreadsheetml/2006/main">
  <c r="Y18" i="1" l="1"/>
  <c r="Y15" i="1"/>
  <c r="Y14" i="1"/>
  <c r="Y13" i="1"/>
  <c r="Y12" i="1"/>
  <c r="Y11" i="1"/>
  <c r="Y10" i="1"/>
  <c r="Y9" i="1"/>
  <c r="X18" i="1"/>
  <c r="X15" i="1"/>
  <c r="X14" i="1"/>
  <c r="X13" i="1"/>
  <c r="X12" i="1"/>
  <c r="X11" i="1"/>
  <c r="X10" i="1"/>
  <c r="X9" i="1"/>
  <c r="W18" i="1"/>
  <c r="W15" i="1"/>
  <c r="W14" i="1"/>
  <c r="W13" i="1"/>
  <c r="W12" i="1"/>
  <c r="W11" i="1"/>
  <c r="W10" i="1"/>
  <c r="W9" i="1"/>
  <c r="V18" i="1"/>
  <c r="V15" i="1"/>
  <c r="V14" i="1"/>
  <c r="V13" i="1"/>
  <c r="V12" i="1"/>
  <c r="V11" i="1"/>
  <c r="V10" i="1"/>
  <c r="V9" i="1"/>
  <c r="U18" i="1"/>
  <c r="U15" i="1"/>
  <c r="U14" i="1"/>
  <c r="U13" i="1"/>
  <c r="U12" i="1"/>
  <c r="U11" i="1"/>
  <c r="U10" i="1"/>
  <c r="U9" i="1"/>
  <c r="T18" i="1"/>
  <c r="T15" i="1"/>
  <c r="T14" i="1"/>
  <c r="T13" i="1"/>
  <c r="T12" i="1"/>
  <c r="T11" i="1"/>
  <c r="T10" i="1"/>
  <c r="T9" i="1"/>
  <c r="S18" i="1"/>
  <c r="S15" i="1"/>
  <c r="S14" i="1"/>
  <c r="S13" i="1"/>
  <c r="S12" i="1"/>
  <c r="S11" i="1"/>
  <c r="S10" i="1"/>
  <c r="S9" i="1"/>
  <c r="R18" i="1"/>
  <c r="R15" i="1"/>
  <c r="R14" i="1"/>
  <c r="R13" i="1"/>
  <c r="R12" i="1"/>
  <c r="R11" i="1"/>
  <c r="R10" i="1"/>
  <c r="R9" i="1"/>
  <c r="Q18" i="1"/>
  <c r="Q15" i="1"/>
  <c r="Q14" i="1"/>
  <c r="Q13" i="1"/>
  <c r="Q12" i="1"/>
  <c r="Q11" i="1"/>
  <c r="Q10" i="1"/>
  <c r="Q9" i="1"/>
  <c r="O18" i="1"/>
  <c r="O15" i="1"/>
  <c r="O14" i="1"/>
  <c r="O13" i="1"/>
  <c r="O12" i="1"/>
  <c r="O11" i="1"/>
  <c r="O10" i="1"/>
  <c r="O9" i="1"/>
  <c r="M18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<sst xmlns="http://schemas.openxmlformats.org/spreadsheetml/2006/main" count="66" uniqueCount="42">
  <si>
    <t xml:space="preserve">       INFORME DE SITUACION ACADEMICA DE ALUMNOS</t>
  </si>
  <si>
    <t>Cursada N°: 7919</t>
  </si>
  <si>
    <t xml:space="preserve">Carrera:     TECNICATURA SUPERIOR EN ENFERMERIA                </t>
  </si>
  <si>
    <t>Ciclo: 1</t>
  </si>
  <si>
    <t xml:space="preserve">Espacio:     NUEVAS TECN.DE LA INF. Y COM. </t>
  </si>
  <si>
    <t>(EN11)    1-A  1  Anual        2024</t>
  </si>
  <si>
    <t xml:space="preserve">Docente:      CASTRO, Diego David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</si>
  <si>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</si>
  <si>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</si>
  <si>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</si>
  <si>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</si>
  <si>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</si>
  <si>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</si>
  <si>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</si>
  <si>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</si>
  <si>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</si>
  <si>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</si>
  <si>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</si>
  <si>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</si>
  <si>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</si>
  <si>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Agustina Magali                 </t>
  </si>
  <si>
    <t xml:space="preserve">  </t>
  </si>
  <si>
    <t xml:space="preserve">CORVALAN, Marcela Graciela Abril        </t>
  </si>
  <si>
    <t xml:space="preserve">IBARRA, Ivana Del Valle                 </t>
  </si>
  <si>
    <t xml:space="preserve">MACIAS, Guerrero Yasmila Milagros       </t>
  </si>
  <si>
    <t xml:space="preserve">PELOZO, Evelyn Marisol                  </t>
  </si>
  <si>
    <t xml:space="preserve">URRUZOLA, Alexander Armando             </t>
  </si>
  <si>
    <t xml:space="preserve">VALDEZ, Braian Hector                   </t>
  </si>
  <si>
    <t xml:space="preserve">VAZQUEZ LLANES, Leandro Valentin        </t>
  </si>
  <si>
    <t>-</t>
  </si>
  <si>
    <t>Libre</t>
  </si>
  <si>
    <t xml:space="preserve">VELASQUEZ JARAMILLO, Daiana Abigail     </t>
  </si>
  <si>
    <t xml:space="preserve">YBARRA, Nahiara Belen  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</si>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</sst>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12188</v>
      </c>
      <c r="D9" s="4" t="s">
        <v>20</v>
      </c>
      <c r="E9" s="6">
        <v>100</v>
      </c>
      <c r="F9" s="6">
        <v>9</v>
      </c>
      <c r="G9" s="6">
        <v>9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Q9">
        <f>IFERROR(VALUE(E9),0)</f>
        <v>100</v>
      </c>
      <c r="R9">
        <f>IFERROR(VALUE(F9),0)</f>
        <v>9</v>
      </c>
      <c r="S9">
        <f>IFERROR(VALUE(G9),0)</f>
        <v>9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14241</v>
      </c>
      <c r="D10" s="4" t="s">
        <v>22</v>
      </c>
      <c r="E10" s="6">
        <v>90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90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9159</v>
      </c>
      <c r="D11" s="4" t="s">
        <v>23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12460</v>
      </c>
      <c r="D12" s="4" t="s">
        <v>24</v>
      </c>
      <c r="E12" s="6">
        <v>90</v>
      </c>
      <c r="F12" s="6">
        <v>9</v>
      </c>
      <c r="G12" s="6">
        <v>9</v>
      </c>
      <c r="H12" s="6"/>
      <c r="I12" s="6"/>
      <c r="J12" s="6"/>
      <c r="K12" s="6"/>
      <c r="L12" s="6"/>
      <c r="M12" s="7">
        <f>CEILING( AVERAGE( R12,V12),1)</f>
        <v>5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9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11572</v>
      </c>
      <c r="D13" s="4" t="s">
        <v>25</v>
      </c>
      <c r="E13" s="6">
        <v>90</v>
      </c>
      <c r="F13" s="6">
        <v>9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90</v>
      </c>
      <c r="R13">
        <f>IFERROR(VALUE(F13),0)</f>
        <v>9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13565</v>
      </c>
      <c r="D14" s="4" t="s">
        <v>26</v>
      </c>
      <c r="E14" s="6">
        <v>100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Q14">
        <f>IFERROR(VALUE(E14),0)</f>
        <v>100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13564</v>
      </c>
      <c r="D15" s="4" t="s">
        <v>27</v>
      </c>
      <c r="E15" s="6">
        <v>100</v>
      </c>
      <c r="F15" s="6">
        <v>10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10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6" spans="1:25" x14ac:dyDescent="0.25">
      <c r="A16" s="4"/>
      <c r="B16" s="4">
        <v>8</v>
      </c>
      <c r="C16" s="4">
        <v>1728</v>
      </c>
      <c r="D16" s="4" t="s">
        <v>28</v>
      </c>
      <c r="E16" s="6">
        <v>70</v>
      </c>
      <c r="F16" s="6"/>
      <c r="G16" s="6"/>
      <c r="H16" s="6"/>
      <c r="I16" s="6" t="s">
        <v>29</v>
      </c>
      <c r="J16" s="6" t="s">
        <v>29</v>
      </c>
      <c r="K16" s="6" t="s">
        <v>29</v>
      </c>
      <c r="L16" s="6" t="s">
        <v>29</v>
      </c>
      <c r="M16" s="7" t="s">
        <v>21</v>
      </c>
      <c r="N16" s="7" t="s">
        <v>21</v>
      </c>
      <c r="O16" s="7" t="s">
        <v>30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12510</v>
      </c>
      <c r="D17" s="4" t="s">
        <v>31</v>
      </c>
      <c r="E17" s="6">
        <v>20</v>
      </c>
      <c r="F17" s="6"/>
      <c r="G17" s="6"/>
      <c r="H17" s="6"/>
      <c r="I17" s="6" t="s">
        <v>29</v>
      </c>
      <c r="J17" s="6" t="s">
        <v>29</v>
      </c>
      <c r="K17" s="6" t="s">
        <v>29</v>
      </c>
      <c r="L17" s="6" t="s">
        <v>29</v>
      </c>
      <c r="M17" s="7" t="s">
        <v>21</v>
      </c>
      <c r="N17" s="7" t="s">
        <v>21</v>
      </c>
      <c r="O17" s="7" t="s">
        <v>30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13670</v>
      </c>
      <c r="D18" s="4" t="s">
        <v>32</v>
      </c>
      <c r="E18" s="6">
        <v>100</v>
      </c>
      <c r="F18" s="6">
        <v>10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100</v>
      </c>
      <c r="R18">
        <f>IFERROR(VALUE(F18),0)</f>
        <v>10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20" spans="1:25" x14ac:dyDescent="0.25">
      <c r="A20" t="s">
        <v>33</v>
      </c>
    </row>
    <row r="21" spans="1:25" x14ac:dyDescent="0.25">
      <c r="A21" t="s">
        <v>34</v>
      </c>
    </row>
    <row r="22" spans="1:25" x14ac:dyDescent="0.25">
      <c r="A22" t="s">
        <v>35</v>
      </c>
    </row>
    <row r="23" spans="1:25" x14ac:dyDescent="0.25">
      <c r="A23" t="s">
        <v>36</v>
      </c>
    </row>
    <row r="24" spans="1:25" x14ac:dyDescent="0.25">
      <c r="A24" t="s">
        <v>37</v>
      </c>
    </row>
    <row r="26" spans="1:25" x14ac:dyDescent="0.25">
      <c r="D26" t="s">
        <v>38</v>
      </c>
    </row>
    <row r="27" spans="1:25" x14ac:dyDescent="0.25">
      <c r="D27" t="s">
        <v>39</v>
      </c>
      <c r="E27">
        <v>2</v>
      </c>
    </row>
    <row r="28" spans="1:25" x14ac:dyDescent="0.25">
      <c r="D28" t="s">
        <v>40</v>
      </c>
    </row>
    <row r="29" spans="1:25" x14ac:dyDescent="0.25">
      <c r="H29" t="s">
        <v>41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EN11_1A1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2024-10-31T22:23:57Z</dcterms:created>
  <dcterms:modified xsi:type="dcterms:W3CDTF">2024-10-31T22:23:57Z</dcterms:modified>
</cp:coreProperties>
</file>