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2_1B1" sheetId="1" r:id="rId1"/>
  </sheets>
  <calcPr calcId="145621"/>
</workbook>
</file>

<file path=xl/calcChain.xml><?xml version="1.0" encoding="utf-8"?>
<calcChain xmlns="http://schemas.openxmlformats.org/spreadsheetml/2006/main">
  <c r="Y65" i="1" l="1"/>
  <c r="Y64" i="1"/>
  <c r="Y62" i="1"/>
  <c r="Y61" i="1"/>
  <c r="Y60" i="1"/>
  <c r="Y57" i="1"/>
  <c r="Y56" i="1"/>
  <c r="Y55" i="1"/>
  <c r="Y54" i="1"/>
  <c r="Y53" i="1"/>
  <c r="Y49" i="1"/>
  <c r="Y47" i="1"/>
  <c r="Y46" i="1"/>
  <c r="Y43" i="1"/>
  <c r="Y41" i="1"/>
  <c r="Y39" i="1"/>
  <c r="Y37" i="1"/>
  <c r="Y36" i="1"/>
  <c r="Y34" i="1"/>
  <c r="Y29" i="1"/>
  <c r="Y28" i="1"/>
  <c r="Y26" i="1"/>
  <c r="Y25" i="1"/>
  <c r="Y22" i="1"/>
  <c r="Y21" i="1"/>
  <c r="Y19" i="1"/>
  <c r="Y16" i="1"/>
  <c r="Y15" i="1"/>
  <c r="Y13" i="1"/>
  <c r="Y12" i="1"/>
  <c r="Y10" i="1"/>
  <c r="X65" i="1"/>
  <c r="X64" i="1"/>
  <c r="X62" i="1"/>
  <c r="X61" i="1"/>
  <c r="X60" i="1"/>
  <c r="X57" i="1"/>
  <c r="X56" i="1"/>
  <c r="X55" i="1"/>
  <c r="X54" i="1"/>
  <c r="X53" i="1"/>
  <c r="X49" i="1"/>
  <c r="X47" i="1"/>
  <c r="X46" i="1"/>
  <c r="X43" i="1"/>
  <c r="X41" i="1"/>
  <c r="X39" i="1"/>
  <c r="X37" i="1"/>
  <c r="X36" i="1"/>
  <c r="X34" i="1"/>
  <c r="X29" i="1"/>
  <c r="X28" i="1"/>
  <c r="X26" i="1"/>
  <c r="X25" i="1"/>
  <c r="X22" i="1"/>
  <c r="X21" i="1"/>
  <c r="X19" i="1"/>
  <c r="X16" i="1"/>
  <c r="X15" i="1"/>
  <c r="X13" i="1"/>
  <c r="X12" i="1"/>
  <c r="X10" i="1"/>
  <c r="W65" i="1"/>
  <c r="W64" i="1"/>
  <c r="W62" i="1"/>
  <c r="W61" i="1"/>
  <c r="W60" i="1"/>
  <c r="W57" i="1"/>
  <c r="W56" i="1"/>
  <c r="W55" i="1"/>
  <c r="W54" i="1"/>
  <c r="W53" i="1"/>
  <c r="W49" i="1"/>
  <c r="W47" i="1"/>
  <c r="W46" i="1"/>
  <c r="W43" i="1"/>
  <c r="W41" i="1"/>
  <c r="W39" i="1"/>
  <c r="W37" i="1"/>
  <c r="W36" i="1"/>
  <c r="W34" i="1"/>
  <c r="W29" i="1"/>
  <c r="W28" i="1"/>
  <c r="W26" i="1"/>
  <c r="W25" i="1"/>
  <c r="W22" i="1"/>
  <c r="W21" i="1"/>
  <c r="W19" i="1"/>
  <c r="W16" i="1"/>
  <c r="W15" i="1"/>
  <c r="W13" i="1"/>
  <c r="W12" i="1"/>
  <c r="W10" i="1"/>
  <c r="V65" i="1"/>
  <c r="V64" i="1"/>
  <c r="V62" i="1"/>
  <c r="V61" i="1"/>
  <c r="V60" i="1"/>
  <c r="V57" i="1"/>
  <c r="V56" i="1"/>
  <c r="V55" i="1"/>
  <c r="V54" i="1"/>
  <c r="V53" i="1"/>
  <c r="V49" i="1"/>
  <c r="V47" i="1"/>
  <c r="V46" i="1"/>
  <c r="V43" i="1"/>
  <c r="V41" i="1"/>
  <c r="V39" i="1"/>
  <c r="V37" i="1"/>
  <c r="V36" i="1"/>
  <c r="V34" i="1"/>
  <c r="V29" i="1"/>
  <c r="V28" i="1"/>
  <c r="V26" i="1"/>
  <c r="V25" i="1"/>
  <c r="V22" i="1"/>
  <c r="V21" i="1"/>
  <c r="V19" i="1"/>
  <c r="V16" i="1"/>
  <c r="M16" i="1" s="1"/>
  <c r="V15" i="1"/>
  <c r="V13" i="1"/>
  <c r="V12" i="1"/>
  <c r="V10" i="1"/>
  <c r="M10" i="1" s="1"/>
  <c r="U65" i="1"/>
  <c r="U64" i="1"/>
  <c r="U62" i="1"/>
  <c r="U61" i="1"/>
  <c r="U60" i="1"/>
  <c r="U57" i="1"/>
  <c r="U56" i="1"/>
  <c r="U55" i="1"/>
  <c r="U54" i="1"/>
  <c r="U53" i="1"/>
  <c r="U49" i="1"/>
  <c r="U47" i="1"/>
  <c r="U46" i="1"/>
  <c r="U43" i="1"/>
  <c r="U41" i="1"/>
  <c r="U39" i="1"/>
  <c r="U37" i="1"/>
  <c r="U36" i="1"/>
  <c r="U34" i="1"/>
  <c r="U29" i="1"/>
  <c r="U28" i="1"/>
  <c r="U26" i="1"/>
  <c r="U25" i="1"/>
  <c r="U22" i="1"/>
  <c r="U21" i="1"/>
  <c r="U19" i="1"/>
  <c r="U16" i="1"/>
  <c r="U15" i="1"/>
  <c r="U13" i="1"/>
  <c r="U12" i="1"/>
  <c r="U10" i="1"/>
  <c r="T65" i="1"/>
  <c r="T64" i="1"/>
  <c r="T62" i="1"/>
  <c r="T61" i="1"/>
  <c r="T60" i="1"/>
  <c r="T57" i="1"/>
  <c r="T56" i="1"/>
  <c r="T55" i="1"/>
  <c r="T54" i="1"/>
  <c r="T53" i="1"/>
  <c r="T49" i="1"/>
  <c r="T47" i="1"/>
  <c r="T46" i="1"/>
  <c r="T43" i="1"/>
  <c r="T41" i="1"/>
  <c r="T39" i="1"/>
  <c r="T37" i="1"/>
  <c r="T36" i="1"/>
  <c r="T34" i="1"/>
  <c r="T29" i="1"/>
  <c r="T28" i="1"/>
  <c r="T26" i="1"/>
  <c r="T25" i="1"/>
  <c r="T22" i="1"/>
  <c r="T21" i="1"/>
  <c r="T19" i="1"/>
  <c r="T16" i="1"/>
  <c r="T15" i="1"/>
  <c r="T13" i="1"/>
  <c r="T12" i="1"/>
  <c r="T10" i="1"/>
  <c r="S65" i="1"/>
  <c r="S64" i="1"/>
  <c r="S62" i="1"/>
  <c r="S61" i="1"/>
  <c r="S60" i="1"/>
  <c r="S57" i="1"/>
  <c r="S56" i="1"/>
  <c r="S55" i="1"/>
  <c r="S54" i="1"/>
  <c r="S53" i="1"/>
  <c r="S49" i="1"/>
  <c r="S47" i="1"/>
  <c r="S46" i="1"/>
  <c r="S43" i="1"/>
  <c r="S41" i="1"/>
  <c r="S39" i="1"/>
  <c r="S37" i="1"/>
  <c r="S36" i="1"/>
  <c r="S34" i="1"/>
  <c r="S29" i="1"/>
  <c r="S28" i="1"/>
  <c r="S26" i="1"/>
  <c r="S25" i="1"/>
  <c r="S22" i="1"/>
  <c r="S21" i="1"/>
  <c r="S19" i="1"/>
  <c r="S16" i="1"/>
  <c r="S15" i="1"/>
  <c r="S13" i="1"/>
  <c r="S12" i="1"/>
  <c r="S10" i="1"/>
  <c r="R65" i="1"/>
  <c r="R64" i="1"/>
  <c r="R62" i="1"/>
  <c r="R61" i="1"/>
  <c r="R60" i="1"/>
  <c r="R57" i="1"/>
  <c r="R56" i="1"/>
  <c r="R55" i="1"/>
  <c r="R54" i="1"/>
  <c r="R53" i="1"/>
  <c r="R49" i="1"/>
  <c r="R47" i="1"/>
  <c r="R46" i="1"/>
  <c r="R43" i="1"/>
  <c r="R41" i="1"/>
  <c r="R39" i="1"/>
  <c r="R37" i="1"/>
  <c r="R36" i="1"/>
  <c r="R34" i="1"/>
  <c r="R29" i="1"/>
  <c r="R28" i="1"/>
  <c r="R26" i="1"/>
  <c r="R25" i="1"/>
  <c r="R22" i="1"/>
  <c r="R21" i="1"/>
  <c r="R19" i="1"/>
  <c r="R16" i="1"/>
  <c r="R15" i="1"/>
  <c r="R13" i="1"/>
  <c r="R12" i="1"/>
  <c r="R10" i="1"/>
  <c r="Q65" i="1"/>
  <c r="Q64" i="1"/>
  <c r="Q62" i="1"/>
  <c r="Q61" i="1"/>
  <c r="Q60" i="1"/>
  <c r="Q57" i="1"/>
  <c r="Q56" i="1"/>
  <c r="Q55" i="1"/>
  <c r="Q54" i="1"/>
  <c r="Q53" i="1"/>
  <c r="Q49" i="1"/>
  <c r="Q47" i="1"/>
  <c r="Q46" i="1"/>
  <c r="Q43" i="1"/>
  <c r="Q41" i="1"/>
  <c r="Q39" i="1"/>
  <c r="Q37" i="1"/>
  <c r="Q36" i="1"/>
  <c r="Q34" i="1"/>
  <c r="Q29" i="1"/>
  <c r="Q28" i="1"/>
  <c r="Q26" i="1"/>
  <c r="Q25" i="1"/>
  <c r="Q22" i="1"/>
  <c r="Q21" i="1"/>
  <c r="Q19" i="1"/>
  <c r="Q16" i="1"/>
  <c r="Q15" i="1"/>
  <c r="Q13" i="1"/>
  <c r="O13" i="1" s="1"/>
  <c r="Q12" i="1"/>
  <c r="Q10" i="1"/>
  <c r="O65" i="1"/>
  <c r="O64" i="1"/>
  <c r="O62" i="1"/>
  <c r="O61" i="1"/>
  <c r="O60" i="1"/>
  <c r="O57" i="1"/>
  <c r="O56" i="1"/>
  <c r="O55" i="1"/>
  <c r="O54" i="1"/>
  <c r="O53" i="1"/>
  <c r="O49" i="1"/>
  <c r="O47" i="1"/>
  <c r="O46" i="1"/>
  <c r="O43" i="1"/>
  <c r="O41" i="1"/>
  <c r="O39" i="1"/>
  <c r="O37" i="1"/>
  <c r="O36" i="1"/>
  <c r="O34" i="1"/>
  <c r="O29" i="1"/>
  <c r="O28" i="1"/>
  <c r="O26" i="1"/>
  <c r="O25" i="1"/>
  <c r="O22" i="1"/>
  <c r="O21" i="1"/>
  <c r="O19" i="1"/>
  <c r="O16" i="1"/>
  <c r="O15" i="1"/>
  <c r="O12" i="1"/>
  <c r="M65" i="1"/>
  <c r="M64" i="1"/>
  <c r="M62" i="1"/>
  <c r="M61" i="1"/>
  <c r="M60" i="1"/>
  <c r="M57" i="1"/>
  <c r="M56" i="1"/>
  <c r="M55" i="1"/>
  <c r="M54" i="1"/>
  <c r="M53" i="1"/>
  <c r="M49" i="1"/>
  <c r="M47" i="1"/>
  <c r="M46" i="1"/>
  <c r="M43" i="1"/>
  <c r="M41" i="1"/>
  <c r="M39" i="1"/>
  <c r="M37" i="1"/>
  <c r="M36" i="1"/>
  <c r="M34" i="1"/>
  <c r="M29" i="1"/>
  <c r="M28" i="1"/>
  <c r="M26" i="1"/>
  <c r="M25" i="1"/>
  <c r="M22" i="1"/>
  <c r="M21" i="1"/>
  <c r="M19" i="1"/>
  <c r="M15" i="1"/>
  <c r="M13" i="1"/>
  <c r="M12" i="1"/>
  <c r="O10" i="1" l="1"/>
</calcChain>
</file>

<file path=xl/sharedStrings.xml><?xml version="1.0" encoding="utf-8"?>
<sst xmlns="http://schemas.openxmlformats.org/spreadsheetml/2006/main" count="377" uniqueCount="89">
  <si>
    <t xml:space="preserve">       INFORME DE SITUACION ACADEMICA DE ALUMNOS</t>
  </si>
  <si>
    <t>Cursada N°: 7942</t>
  </si>
  <si>
    <t xml:space="preserve">Carrera:     TECNICATURA SUPERIOR EN ENFERMERIA                </t>
  </si>
  <si>
    <t>Ciclo: 1</t>
  </si>
  <si>
    <t xml:space="preserve">Espacio:     CUIDADOS DE ENFERMERIA        </t>
  </si>
  <si>
    <t>(EN12)    1-B  1  Anual        2024</t>
  </si>
  <si>
    <t xml:space="preserve">Docente:      DIGIORGI, Marcela Andrea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</si>
  <si>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</si>
  <si>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</si>
  <si>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</si>
  <si>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</si>
  <si>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</si>
  <si>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</si>
  <si>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</si>
  <si>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</si>
  <si>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</si>
  <si>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</si>
  <si>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</si>
  <si>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</si>
  <si>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</si>
  <si>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AGRICOLO, Barbara Andrea                </t>
  </si>
  <si>
    <t>-</t>
  </si>
  <si>
    <t xml:space="preserve">  </t>
  </si>
  <si>
    <t>Libre</t>
  </si>
  <si>
    <t>espacio sin promoción</t>
  </si>
  <si>
    <t xml:space="preserve">AGUILAR, Andrea Marisol                 </t>
  </si>
  <si>
    <t xml:space="preserve">ALBORNOZ, Ludmila Antonella             </t>
  </si>
  <si>
    <t xml:space="preserve">ARAVENA, Ayelen                         </t>
  </si>
  <si>
    <t xml:space="preserve">ARAYA GONZALEZ, Yessica Elena           </t>
  </si>
  <si>
    <t xml:space="preserve">ARCE,  Cesar Fernando                   </t>
  </si>
  <si>
    <t>A</t>
  </si>
  <si>
    <t xml:space="preserve">ARIAS, Macarena                         </t>
  </si>
  <si>
    <t xml:space="preserve">ARIAS, Yesica Maribel                   </t>
  </si>
  <si>
    <t xml:space="preserve">AVILES, Nahuel Maximiliano              </t>
  </si>
  <si>
    <t xml:space="preserve">BARRIA, Laura Elizabeth                 </t>
  </si>
  <si>
    <t xml:space="preserve">BURGOS, Guadalupe Melisa Lucero         </t>
  </si>
  <si>
    <t xml:space="preserve">CABELLO, Valentina                      </t>
  </si>
  <si>
    <t xml:space="preserve">CABRERA, Clara Ludmila                  </t>
  </si>
  <si>
    <t xml:space="preserve">CALBUCOY, Rivera Franco Leandro         </t>
  </si>
  <si>
    <t xml:space="preserve">CALDERON, Ortiz Brandon David           </t>
  </si>
  <si>
    <t xml:space="preserve">CAMBONI MARQUEZ, Julio Nicolas          </t>
  </si>
  <si>
    <t xml:space="preserve">CANQUEL, Lioren Rosalia                 </t>
  </si>
  <si>
    <t xml:space="preserve">CARDENAS, Debora                        </t>
  </si>
  <si>
    <t xml:space="preserve">CARRILLO, Teudosia Victoria             </t>
  </si>
  <si>
    <t xml:space="preserve">CORDOBA, Brisa Antonella                </t>
  </si>
  <si>
    <t xml:space="preserve">CORONEL, Mabel Matilde                  </t>
  </si>
  <si>
    <t xml:space="preserve">CORONEL, Mabel Micaela                  </t>
  </si>
  <si>
    <t xml:space="preserve">CRUZ, Nadia Carla Belen                 </t>
  </si>
  <si>
    <t xml:space="preserve">DELGADO, Maira Ayelen                   </t>
  </si>
  <si>
    <t xml:space="preserve">DIAZ, Antonia Del Transito              </t>
  </si>
  <si>
    <t xml:space="preserve">FERNANDEZ CURIA, Rocio Soledad          </t>
  </si>
  <si>
    <t xml:space="preserve">GALLEGO, María Florencia                </t>
  </si>
  <si>
    <t xml:space="preserve">GARCIA, Evelin Aymara                   </t>
  </si>
  <si>
    <t xml:space="preserve">GOMEZ GAMIN, Daniela Ayelen             </t>
  </si>
  <si>
    <t xml:space="preserve">GOMEZ, Aurora Raquel                    </t>
  </si>
  <si>
    <t xml:space="preserve">GONCEBAT, Lia Gissell                   </t>
  </si>
  <si>
    <t xml:space="preserve">GONZALEZ, Carla Daniela                 </t>
  </si>
  <si>
    <t xml:space="preserve">GONZALEZ, Sofia Abigail                 </t>
  </si>
  <si>
    <t xml:space="preserve">HERNANDEZ, Yamila Alejandra             </t>
  </si>
  <si>
    <t xml:space="preserve">IBARRA, Antonella Alejandra             </t>
  </si>
  <si>
    <t xml:space="preserve">IGOR, Daiana Ayelen                     </t>
  </si>
  <si>
    <t xml:space="preserve">IRALA, Edgar Andres                     </t>
  </si>
  <si>
    <t xml:space="preserve">LAZARTE, Brisa Alejandra                </t>
  </si>
  <si>
    <t xml:space="preserve">LEIVA, Cielo Itati                      </t>
  </si>
  <si>
    <t xml:space="preserve">LOPEZ, Karen Itati                      </t>
  </si>
  <si>
    <t xml:space="preserve">LUNA ROMANO, Maria Alejandra            </t>
  </si>
  <si>
    <t xml:space="preserve">MARTINEZ, Angeles Ailen                 </t>
  </si>
  <si>
    <t xml:space="preserve">MARTINEZ, Daiana Noemi                  </t>
  </si>
  <si>
    <t xml:space="preserve">MARTINEZ, Gustavo Joel                  </t>
  </si>
  <si>
    <t xml:space="preserve">MELIAN SERRANO, Fernando Ezequiel       </t>
  </si>
  <si>
    <t xml:space="preserve">MUÑOZ, Elias Leiza Analia               </t>
  </si>
  <si>
    <t xml:space="preserve">OBREGON YACANTE, Aylen Eliana Melany    </t>
  </si>
  <si>
    <t xml:space="preserve">PAILLACAR, Oyarzo Mabel Alicia          </t>
  </si>
  <si>
    <t xml:space="preserve">PARODI, Agustina Belen                  </t>
  </si>
  <si>
    <t xml:space="preserve">PERALTA, Natalia Ailen                  </t>
  </si>
  <si>
    <t xml:space="preserve">PEÑA, Gonzalo Damian                    </t>
  </si>
  <si>
    <t xml:space="preserve">PINEDA, Anahi Aldana                    </t>
  </si>
  <si>
    <t xml:space="preserve">SAUCEDO, Nancy Romina                   </t>
  </si>
  <si>
    <t xml:space="preserve">SEGOVIA, Alicia Abigail                 </t>
  </si>
  <si>
    <t xml:space="preserve">TANUS, Maria Del Carmen                 </t>
  </si>
  <si>
    <t xml:space="preserve">TORO, Mayra Isabel                      </t>
  </si>
  <si>
    <t xml:space="preserve">VAZQUEZ, Silvina Mariela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</si>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</sst>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14464</v>
      </c>
      <c r="D9" s="4" t="s">
        <v>20</v>
      </c>
      <c r="E9" s="6">
        <v>85</v>
      </c>
      <c r="F9" s="6">
        <v>2</v>
      </c>
      <c r="G9" s="6">
        <v>2</v>
      </c>
      <c r="H9" s="6">
        <v>2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12360</v>
      </c>
      <c r="D10" s="4" t="s">
        <v>25</v>
      </c>
      <c r="E10" s="6">
        <v>90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90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14446</v>
      </c>
      <c r="D11" s="4" t="s">
        <v>26</v>
      </c>
      <c r="E11" s="6">
        <v>90</v>
      </c>
      <c r="F11" s="6">
        <v>2</v>
      </c>
      <c r="G11" s="6">
        <v>2</v>
      </c>
      <c r="H11" s="6">
        <v>2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12114</v>
      </c>
      <c r="D12" s="4" t="s">
        <v>27</v>
      </c>
      <c r="E12" s="6">
        <v>90</v>
      </c>
      <c r="F12" s="6">
        <v>6</v>
      </c>
      <c r="G12" s="6">
        <v>6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90</v>
      </c>
      <c r="R12">
        <f>IFERROR(VALUE(F12),0)</f>
        <v>6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14457</v>
      </c>
      <c r="D13" s="4" t="s">
        <v>28</v>
      </c>
      <c r="E13" s="6">
        <v>95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95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13467</v>
      </c>
      <c r="D14" s="4" t="s">
        <v>29</v>
      </c>
      <c r="E14" s="6">
        <v>5</v>
      </c>
      <c r="F14" s="6" t="s">
        <v>30</v>
      </c>
      <c r="G14" s="6" t="s">
        <v>30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10772</v>
      </c>
      <c r="D15" s="4" t="s">
        <v>31</v>
      </c>
      <c r="E15" s="6">
        <v>95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95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8394</v>
      </c>
      <c r="D16" s="4" t="s">
        <v>32</v>
      </c>
      <c r="E16" s="6">
        <v>95</v>
      </c>
      <c r="F16" s="6">
        <v>7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24</v>
      </c>
      <c r="Q16">
        <f>IFERROR(VALUE(E16),0)</f>
        <v>95</v>
      </c>
      <c r="R16">
        <f>IFERROR(VALUE(F16),0)</f>
        <v>7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14472</v>
      </c>
      <c r="D17" s="4" t="s">
        <v>33</v>
      </c>
      <c r="E17" s="6">
        <v>80</v>
      </c>
      <c r="F17" s="6">
        <v>2</v>
      </c>
      <c r="G17" s="6">
        <v>2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14468</v>
      </c>
      <c r="D18" s="4" t="s">
        <v>34</v>
      </c>
      <c r="E18" s="6">
        <v>5</v>
      </c>
      <c r="F18" s="6" t="s">
        <v>30</v>
      </c>
      <c r="G18" s="6" t="s">
        <v>30</v>
      </c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11165</v>
      </c>
      <c r="D19" s="4" t="s">
        <v>35</v>
      </c>
      <c r="E19" s="6">
        <v>80</v>
      </c>
      <c r="F19" s="6">
        <v>5</v>
      </c>
      <c r="G19" s="6">
        <v>5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80</v>
      </c>
      <c r="R19">
        <f>IFERROR(VALUE(F19),0)</f>
        <v>5</v>
      </c>
      <c r="S19">
        <f>IFERROR(VALUE(G19),0)</f>
        <v>5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14131</v>
      </c>
      <c r="D20" s="4" t="s">
        <v>36</v>
      </c>
      <c r="E20" s="6">
        <v>70</v>
      </c>
      <c r="F20" s="6" t="s">
        <v>30</v>
      </c>
      <c r="G20" s="6" t="s">
        <v>30</v>
      </c>
      <c r="H20" s="6">
        <v>0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14465</v>
      </c>
      <c r="D21" s="4" t="s">
        <v>37</v>
      </c>
      <c r="E21" s="6">
        <v>95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95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12284</v>
      </c>
      <c r="D22" s="4" t="s">
        <v>38</v>
      </c>
      <c r="E22" s="6">
        <v>100</v>
      </c>
      <c r="F22" s="6">
        <v>7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100</v>
      </c>
      <c r="R22">
        <f>IFERROR(VALUE(F22),0)</f>
        <v>7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13682</v>
      </c>
      <c r="D23" s="4" t="s">
        <v>39</v>
      </c>
      <c r="E23" s="6">
        <v>50</v>
      </c>
      <c r="F23" s="6" t="s">
        <v>30</v>
      </c>
      <c r="G23" s="6" t="s">
        <v>30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14462</v>
      </c>
      <c r="D24" s="4" t="s">
        <v>40</v>
      </c>
      <c r="E24" s="6">
        <v>60</v>
      </c>
      <c r="F24" s="6" t="s">
        <v>30</v>
      </c>
      <c r="G24" s="6" t="s">
        <v>30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14449</v>
      </c>
      <c r="D25" s="4" t="s">
        <v>41</v>
      </c>
      <c r="E25" s="6">
        <v>95</v>
      </c>
      <c r="F25" s="6">
        <v>5</v>
      </c>
      <c r="G25" s="6">
        <v>5</v>
      </c>
      <c r="H25" s="6">
        <v>8</v>
      </c>
      <c r="I25" s="6"/>
      <c r="J25" s="6"/>
      <c r="K25" s="6"/>
      <c r="L25" s="6"/>
      <c r="M25" s="7">
        <f>CEILING( AVERAGE( R25,V25),1)</f>
        <v>3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95</v>
      </c>
      <c r="R25">
        <f>IFERROR(VALUE(F25),0)</f>
        <v>5</v>
      </c>
      <c r="S25">
        <f>IFERROR(VALUE(G25),0)</f>
        <v>5</v>
      </c>
      <c r="T25">
        <f>IFERROR(VALUE(H25),0)</f>
        <v>8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14466</v>
      </c>
      <c r="D26" s="4" t="s">
        <v>42</v>
      </c>
      <c r="E26" s="6">
        <v>100</v>
      </c>
      <c r="F26" s="6">
        <v>7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100</v>
      </c>
      <c r="R26">
        <f>IFERROR(VALUE(F26),0)</f>
        <v>7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2539</v>
      </c>
      <c r="D27" s="4" t="s">
        <v>43</v>
      </c>
      <c r="E27" s="6">
        <v>95</v>
      </c>
      <c r="F27" s="6">
        <v>2</v>
      </c>
      <c r="G27" s="6">
        <v>2</v>
      </c>
      <c r="H27" s="6">
        <v>2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12395</v>
      </c>
      <c r="D28" s="4" t="s">
        <v>44</v>
      </c>
      <c r="E28" s="6">
        <v>85</v>
      </c>
      <c r="F28" s="6">
        <v>6</v>
      </c>
      <c r="G28" s="6">
        <v>6</v>
      </c>
      <c r="H28" s="6"/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85</v>
      </c>
      <c r="R28">
        <f>IFERROR(VALUE(F28),0)</f>
        <v>6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8084</v>
      </c>
      <c r="D29" s="4" t="s">
        <v>45</v>
      </c>
      <c r="E29" s="6">
        <v>95</v>
      </c>
      <c r="F29" s="6">
        <v>0</v>
      </c>
      <c r="G29" s="6">
        <v>0</v>
      </c>
      <c r="H29" s="6">
        <v>8</v>
      </c>
      <c r="I29" s="6"/>
      <c r="J29" s="6"/>
      <c r="K29" s="6"/>
      <c r="L29" s="6"/>
      <c r="M29" s="7">
        <f>CEILING( AVERAGE( R29,V29),1)</f>
        <v>0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Libre</v>
      </c>
      <c r="P29" s="2" t="s">
        <v>24</v>
      </c>
      <c r="Q29">
        <f>IFERROR(VALUE(E29),0)</f>
        <v>95</v>
      </c>
      <c r="R29">
        <f>IFERROR(VALUE(F29),0)</f>
        <v>0</v>
      </c>
      <c r="S29">
        <f>IFERROR(VALUE(G29),0)</f>
        <v>0</v>
      </c>
      <c r="T29">
        <f>IFERROR(VALUE(H29),0)</f>
        <v>8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14212</v>
      </c>
      <c r="D30" s="4" t="s">
        <v>46</v>
      </c>
      <c r="E30" s="6">
        <v>95</v>
      </c>
      <c r="F30" s="6" t="s">
        <v>30</v>
      </c>
      <c r="G30" s="6" t="s">
        <v>30</v>
      </c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11342</v>
      </c>
      <c r="D31" s="4" t="s">
        <v>47</v>
      </c>
      <c r="E31" s="6">
        <v>90</v>
      </c>
      <c r="F31" s="6">
        <v>1</v>
      </c>
      <c r="G31" s="6">
        <v>1</v>
      </c>
      <c r="H31" s="6">
        <v>1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14463</v>
      </c>
      <c r="D32" s="4" t="s">
        <v>48</v>
      </c>
      <c r="E32" s="6">
        <v>80</v>
      </c>
      <c r="F32" s="6">
        <v>2</v>
      </c>
      <c r="G32" s="6">
        <v>2</v>
      </c>
      <c r="H32" s="6">
        <v>4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12307</v>
      </c>
      <c r="D33" s="4" t="s">
        <v>49</v>
      </c>
      <c r="E33" s="6">
        <v>40</v>
      </c>
      <c r="F33" s="6" t="s">
        <v>30</v>
      </c>
      <c r="G33" s="6" t="s">
        <v>30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12834</v>
      </c>
      <c r="D34" s="4" t="s">
        <v>50</v>
      </c>
      <c r="E34" s="6">
        <v>100</v>
      </c>
      <c r="F34" s="6">
        <v>6</v>
      </c>
      <c r="G34" s="6">
        <v>6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22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24</v>
      </c>
      <c r="Q34">
        <f>IFERROR(VALUE(E34),0)</f>
        <v>100</v>
      </c>
      <c r="R34">
        <f>IFERROR(VALUE(F34),0)</f>
        <v>6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12826</v>
      </c>
      <c r="D35" s="4" t="s">
        <v>51</v>
      </c>
      <c r="E35" s="6">
        <v>90</v>
      </c>
      <c r="F35" s="6">
        <v>2</v>
      </c>
      <c r="G35" s="6">
        <v>2</v>
      </c>
      <c r="H35" s="6">
        <v>2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14456</v>
      </c>
      <c r="D36" s="4" t="s">
        <v>52</v>
      </c>
      <c r="E36" s="6">
        <v>100</v>
      </c>
      <c r="F36" s="6">
        <v>10</v>
      </c>
      <c r="G36" s="6">
        <v>10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100</v>
      </c>
      <c r="R36">
        <f>IFERROR(VALUE(F36),0)</f>
        <v>10</v>
      </c>
      <c r="S36">
        <f>IFERROR(VALUE(G36),0)</f>
        <v>10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14447</v>
      </c>
      <c r="D37" s="4" t="s">
        <v>53</v>
      </c>
      <c r="E37" s="6">
        <v>100</v>
      </c>
      <c r="F37" s="6">
        <v>4</v>
      </c>
      <c r="G37" s="6">
        <v>4</v>
      </c>
      <c r="H37" s="6">
        <v>6</v>
      </c>
      <c r="I37" s="6"/>
      <c r="J37" s="6"/>
      <c r="K37" s="6"/>
      <c r="L37" s="6"/>
      <c r="M37" s="7">
        <f>CEILING( AVERAGE( R37,V37),1)</f>
        <v>2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100</v>
      </c>
      <c r="R37">
        <f>IFERROR(VALUE(F37),0)</f>
        <v>4</v>
      </c>
      <c r="S37">
        <f>IFERROR(VALUE(G37),0)</f>
        <v>4</v>
      </c>
      <c r="T37">
        <f>IFERROR(VALUE(H37),0)</f>
        <v>6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2</v>
      </c>
    </row>
    <row r="38" spans="1:25" x14ac:dyDescent="0.25">
      <c r="A38" s="4"/>
      <c r="B38" s="4">
        <v>30</v>
      </c>
      <c r="C38" s="4">
        <v>9841</v>
      </c>
      <c r="D38" s="4" t="s">
        <v>54</v>
      </c>
      <c r="E38" s="6">
        <v>60</v>
      </c>
      <c r="F38" s="6">
        <v>2</v>
      </c>
      <c r="G38" s="6">
        <v>2</v>
      </c>
      <c r="H38" s="6">
        <v>6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13483</v>
      </c>
      <c r="D39" s="4" t="s">
        <v>55</v>
      </c>
      <c r="E39" s="6">
        <v>100</v>
      </c>
      <c r="F39" s="6">
        <v>5</v>
      </c>
      <c r="G39" s="6">
        <v>5</v>
      </c>
      <c r="H39" s="6">
        <v>7</v>
      </c>
      <c r="I39" s="6"/>
      <c r="J39" s="6"/>
      <c r="K39" s="6"/>
      <c r="L39" s="6"/>
      <c r="M39" s="7">
        <f>CEILING( AVERAGE( R39,V39),1)</f>
        <v>3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100</v>
      </c>
      <c r="R39">
        <f>IFERROR(VALUE(F39),0)</f>
        <v>5</v>
      </c>
      <c r="S39">
        <f>IFERROR(VALUE(G39),0)</f>
        <v>5</v>
      </c>
      <c r="T39">
        <f>IFERROR(VALUE(H39),0)</f>
        <v>7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3</v>
      </c>
    </row>
    <row r="40" spans="1:25" x14ac:dyDescent="0.25">
      <c r="A40" s="4"/>
      <c r="B40" s="4">
        <v>32</v>
      </c>
      <c r="C40" s="4">
        <v>13484</v>
      </c>
      <c r="D40" s="4" t="s">
        <v>56</v>
      </c>
      <c r="E40" s="6">
        <v>90</v>
      </c>
      <c r="F40" s="6">
        <v>1</v>
      </c>
      <c r="G40" s="6">
        <v>1</v>
      </c>
      <c r="H40" s="6">
        <v>0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13486</v>
      </c>
      <c r="D41" s="4" t="s">
        <v>57</v>
      </c>
      <c r="E41" s="6">
        <v>100</v>
      </c>
      <c r="F41" s="6">
        <v>7</v>
      </c>
      <c r="G41" s="6">
        <v>7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100</v>
      </c>
      <c r="R41">
        <f>IFERROR(VALUE(F41),0)</f>
        <v>7</v>
      </c>
      <c r="S41">
        <f>IFERROR(VALUE(G41),0)</f>
        <v>7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14452</v>
      </c>
      <c r="D42" s="4" t="s">
        <v>58</v>
      </c>
      <c r="E42" s="6">
        <v>100</v>
      </c>
      <c r="F42" s="6">
        <v>1</v>
      </c>
      <c r="G42" s="6">
        <v>1</v>
      </c>
      <c r="H42" s="6">
        <v>0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13406</v>
      </c>
      <c r="D43" s="4" t="s">
        <v>59</v>
      </c>
      <c r="E43" s="6">
        <v>70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70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5963</v>
      </c>
      <c r="D44" s="4" t="s">
        <v>60</v>
      </c>
      <c r="E44" s="6">
        <v>80</v>
      </c>
      <c r="F44" s="6">
        <v>4</v>
      </c>
      <c r="G44" s="6">
        <v>4</v>
      </c>
      <c r="H44" s="6">
        <v>4</v>
      </c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13498</v>
      </c>
      <c r="D45" s="4" t="s">
        <v>61</v>
      </c>
      <c r="E45" s="6">
        <v>80</v>
      </c>
      <c r="F45" s="6">
        <v>2</v>
      </c>
      <c r="G45" s="6">
        <v>2</v>
      </c>
      <c r="H45" s="6">
        <v>2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14475</v>
      </c>
      <c r="D46" s="4" t="s">
        <v>62</v>
      </c>
      <c r="E46" s="6">
        <v>90</v>
      </c>
      <c r="F46" s="6">
        <v>3</v>
      </c>
      <c r="G46" s="6">
        <v>3</v>
      </c>
      <c r="H46" s="6">
        <v>6</v>
      </c>
      <c r="I46" s="6"/>
      <c r="J46" s="6"/>
      <c r="K46" s="6"/>
      <c r="L46" s="6"/>
      <c r="M46" s="7">
        <f>CEILING( AVERAGE( R46,V46),1)</f>
        <v>2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24</v>
      </c>
      <c r="Q46">
        <f>IFERROR(VALUE(E46),0)</f>
        <v>90</v>
      </c>
      <c r="R46">
        <f>IFERROR(VALUE(F46),0)</f>
        <v>3</v>
      </c>
      <c r="S46">
        <f>IFERROR(VALUE(G46),0)</f>
        <v>3</v>
      </c>
      <c r="T46">
        <f>IFERROR(VALUE(H46),0)</f>
        <v>6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2</v>
      </c>
    </row>
    <row r="47" spans="1:25" x14ac:dyDescent="0.25">
      <c r="A47" s="4"/>
      <c r="B47" s="4">
        <v>39</v>
      </c>
      <c r="C47" s="4">
        <v>14459</v>
      </c>
      <c r="D47" s="4" t="s">
        <v>63</v>
      </c>
      <c r="E47" s="6">
        <v>95</v>
      </c>
      <c r="F47" s="6">
        <v>6</v>
      </c>
      <c r="G47" s="6">
        <v>6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24</v>
      </c>
      <c r="Q47">
        <f>IFERROR(VALUE(E47),0)</f>
        <v>95</v>
      </c>
      <c r="R47">
        <f>IFERROR(VALUE(F47),0)</f>
        <v>6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10346</v>
      </c>
      <c r="D48" s="4" t="s">
        <v>64</v>
      </c>
      <c r="E48" s="6">
        <v>60</v>
      </c>
      <c r="F48" s="6">
        <v>7</v>
      </c>
      <c r="G48" s="6">
        <v>7</v>
      </c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1677</v>
      </c>
      <c r="D49" s="4" t="s">
        <v>65</v>
      </c>
      <c r="E49" s="6">
        <v>90</v>
      </c>
      <c r="F49" s="6">
        <v>6</v>
      </c>
      <c r="G49" s="6">
        <v>6</v>
      </c>
      <c r="H49" s="6"/>
      <c r="I49" s="6"/>
      <c r="J49" s="6"/>
      <c r="K49" s="6"/>
      <c r="L49" s="6"/>
      <c r="M49" s="7">
        <f>CEILING( AVERAGE( R49,V49),1)</f>
        <v>3</v>
      </c>
      <c r="N49" s="7" t="s">
        <v>22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24</v>
      </c>
      <c r="Q49">
        <f>IFERROR(VALUE(E49),0)</f>
        <v>90</v>
      </c>
      <c r="R49">
        <f>IFERROR(VALUE(F49),0)</f>
        <v>6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14229</v>
      </c>
      <c r="D50" s="4" t="s">
        <v>66</v>
      </c>
      <c r="E50" s="6">
        <v>100</v>
      </c>
      <c r="F50" s="6">
        <v>2</v>
      </c>
      <c r="G50" s="6">
        <v>2</v>
      </c>
      <c r="H50" s="6">
        <v>3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14225</v>
      </c>
      <c r="D51" s="4" t="s">
        <v>67</v>
      </c>
      <c r="E51" s="6">
        <v>60</v>
      </c>
      <c r="F51" s="6">
        <v>1</v>
      </c>
      <c r="G51" s="6">
        <v>1</v>
      </c>
      <c r="H51" s="6">
        <v>0</v>
      </c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14453</v>
      </c>
      <c r="D52" s="4" t="s">
        <v>68</v>
      </c>
      <c r="E52" s="6">
        <v>90</v>
      </c>
      <c r="F52" s="6">
        <v>1</v>
      </c>
      <c r="G52" s="6">
        <v>1</v>
      </c>
      <c r="H52" s="6">
        <v>0</v>
      </c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14480</v>
      </c>
      <c r="D53" s="4" t="s">
        <v>69</v>
      </c>
      <c r="E53" s="6">
        <v>100</v>
      </c>
      <c r="F53" s="6">
        <v>3</v>
      </c>
      <c r="G53" s="6">
        <v>3</v>
      </c>
      <c r="H53" s="6">
        <v>6</v>
      </c>
      <c r="I53" s="6"/>
      <c r="J53" s="6"/>
      <c r="K53" s="6"/>
      <c r="L53" s="6"/>
      <c r="M53" s="7">
        <f>CEILING( AVERAGE( R53,V53),1)</f>
        <v>2</v>
      </c>
      <c r="N53" s="7" t="s">
        <v>22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24</v>
      </c>
      <c r="Q53">
        <f>IFERROR(VALUE(E53),0)</f>
        <v>100</v>
      </c>
      <c r="R53">
        <f>IFERROR(VALUE(F53),0)</f>
        <v>3</v>
      </c>
      <c r="S53">
        <f>IFERROR(VALUE(G53),0)</f>
        <v>3</v>
      </c>
      <c r="T53">
        <f>IFERROR(VALUE(H53),0)</f>
        <v>6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2</v>
      </c>
    </row>
    <row r="54" spans="1:25" x14ac:dyDescent="0.25">
      <c r="A54" s="4"/>
      <c r="B54" s="4">
        <v>46</v>
      </c>
      <c r="C54" s="4">
        <v>12821</v>
      </c>
      <c r="D54" s="4" t="s">
        <v>70</v>
      </c>
      <c r="E54" s="6">
        <v>100</v>
      </c>
      <c r="F54" s="6">
        <v>5</v>
      </c>
      <c r="G54" s="6">
        <v>5</v>
      </c>
      <c r="H54" s="6">
        <v>7</v>
      </c>
      <c r="I54" s="6"/>
      <c r="J54" s="6"/>
      <c r="K54" s="6"/>
      <c r="L54" s="6"/>
      <c r="M54" s="7">
        <f>CEILING( AVERAGE( R54,V54),1)</f>
        <v>3</v>
      </c>
      <c r="N54" s="7" t="s">
        <v>22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24</v>
      </c>
      <c r="Q54">
        <f>IFERROR(VALUE(E54),0)</f>
        <v>100</v>
      </c>
      <c r="R54">
        <f>IFERROR(VALUE(F54),0)</f>
        <v>5</v>
      </c>
      <c r="S54">
        <f>IFERROR(VALUE(G54),0)</f>
        <v>5</v>
      </c>
      <c r="T54">
        <f>IFERROR(VALUE(H54),0)</f>
        <v>7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5" spans="1:25" x14ac:dyDescent="0.25">
      <c r="A55" s="4"/>
      <c r="B55" s="4">
        <v>47</v>
      </c>
      <c r="C55" s="4">
        <v>13500</v>
      </c>
      <c r="D55" s="4" t="s">
        <v>71</v>
      </c>
      <c r="E55" s="6">
        <v>80</v>
      </c>
      <c r="F55" s="6">
        <v>7</v>
      </c>
      <c r="G55" s="6">
        <v>7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22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24</v>
      </c>
      <c r="Q55">
        <f>IFERROR(VALUE(E55),0)</f>
        <v>80</v>
      </c>
      <c r="R55">
        <f>IFERROR(VALUE(F55),0)</f>
        <v>7</v>
      </c>
      <c r="S55">
        <f>IFERROR(VALUE(G55),0)</f>
        <v>7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12376</v>
      </c>
      <c r="D56" s="4" t="s">
        <v>72</v>
      </c>
      <c r="E56" s="6">
        <v>95</v>
      </c>
      <c r="F56" s="6">
        <v>6</v>
      </c>
      <c r="G56" s="6">
        <v>6</v>
      </c>
      <c r="H56" s="6"/>
      <c r="I56" s="6"/>
      <c r="J56" s="6"/>
      <c r="K56" s="6"/>
      <c r="L56" s="6"/>
      <c r="M56" s="7">
        <f>CEILING( AVERAGE( R56,V56),1)</f>
        <v>3</v>
      </c>
      <c r="N56" s="7" t="s">
        <v>22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24</v>
      </c>
      <c r="Q56">
        <f>IFERROR(VALUE(E56),0)</f>
        <v>95</v>
      </c>
      <c r="R56">
        <f>IFERROR(VALUE(F56),0)</f>
        <v>6</v>
      </c>
      <c r="S56">
        <f>IFERROR(VALUE(G56),0)</f>
        <v>6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3</v>
      </c>
    </row>
    <row r="57" spans="1:25" x14ac:dyDescent="0.25">
      <c r="A57" s="4"/>
      <c r="B57" s="4">
        <v>49</v>
      </c>
      <c r="C57" s="4">
        <v>14300</v>
      </c>
      <c r="D57" s="4" t="s">
        <v>73</v>
      </c>
      <c r="E57" s="6">
        <v>80</v>
      </c>
      <c r="F57" s="6">
        <v>4</v>
      </c>
      <c r="G57" s="6">
        <v>4</v>
      </c>
      <c r="H57" s="6">
        <v>8</v>
      </c>
      <c r="I57" s="6"/>
      <c r="J57" s="6"/>
      <c r="K57" s="6"/>
      <c r="L57" s="6"/>
      <c r="M57" s="7">
        <f>CEILING( AVERAGE( R57,V57),1)</f>
        <v>2</v>
      </c>
      <c r="N57" s="7" t="s">
        <v>22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24</v>
      </c>
      <c r="Q57">
        <f>IFERROR(VALUE(E57),0)</f>
        <v>80</v>
      </c>
      <c r="R57">
        <f>IFERROR(VALUE(F57),0)</f>
        <v>4</v>
      </c>
      <c r="S57">
        <f>IFERROR(VALUE(G57),0)</f>
        <v>4</v>
      </c>
      <c r="T57">
        <f>IFERROR(VALUE(H57),0)</f>
        <v>8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2</v>
      </c>
    </row>
    <row r="58" spans="1:25" x14ac:dyDescent="0.25">
      <c r="A58" s="4"/>
      <c r="B58" s="4">
        <v>50</v>
      </c>
      <c r="C58" s="4">
        <v>11819</v>
      </c>
      <c r="D58" s="4" t="s">
        <v>74</v>
      </c>
      <c r="E58" s="6">
        <v>100</v>
      </c>
      <c r="F58" s="6">
        <v>4</v>
      </c>
      <c r="G58" s="6">
        <v>4</v>
      </c>
      <c r="H58" s="6">
        <v>4</v>
      </c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13502</v>
      </c>
      <c r="D59" s="4" t="s">
        <v>75</v>
      </c>
      <c r="E59" s="6">
        <v>20</v>
      </c>
      <c r="F59" s="6" t="s">
        <v>30</v>
      </c>
      <c r="G59" s="6" t="s">
        <v>30</v>
      </c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14223</v>
      </c>
      <c r="D60" s="4" t="s">
        <v>76</v>
      </c>
      <c r="E60" s="6">
        <v>90</v>
      </c>
      <c r="F60" s="6">
        <v>4</v>
      </c>
      <c r="G60" s="6">
        <v>4</v>
      </c>
      <c r="H60" s="6">
        <v>6</v>
      </c>
      <c r="I60" s="6"/>
      <c r="J60" s="6"/>
      <c r="K60" s="6"/>
      <c r="L60" s="6"/>
      <c r="M60" s="7">
        <f>CEILING( AVERAGE( R60,V60),1)</f>
        <v>2</v>
      </c>
      <c r="N60" s="7" t="s">
        <v>22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24</v>
      </c>
      <c r="Q60">
        <f>IFERROR(VALUE(E60),0)</f>
        <v>90</v>
      </c>
      <c r="R60">
        <f>IFERROR(VALUE(F60),0)</f>
        <v>4</v>
      </c>
      <c r="S60">
        <f>IFERROR(VALUE(G60),0)</f>
        <v>4</v>
      </c>
      <c r="T60">
        <f>IFERROR(VALUE(H60),0)</f>
        <v>6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2</v>
      </c>
    </row>
    <row r="61" spans="1:25" x14ac:dyDescent="0.25">
      <c r="A61" s="4"/>
      <c r="B61" s="4">
        <v>53</v>
      </c>
      <c r="C61" s="4">
        <v>11310</v>
      </c>
      <c r="D61" s="4" t="s">
        <v>77</v>
      </c>
      <c r="E61" s="6">
        <v>100</v>
      </c>
      <c r="F61" s="6">
        <v>6</v>
      </c>
      <c r="G61" s="6">
        <v>6</v>
      </c>
      <c r="H61" s="6"/>
      <c r="I61" s="6"/>
      <c r="J61" s="6"/>
      <c r="K61" s="6"/>
      <c r="L61" s="6"/>
      <c r="M61" s="7">
        <f>CEILING( AVERAGE( R61,V61),1)</f>
        <v>3</v>
      </c>
      <c r="N61" s="7" t="s">
        <v>22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24</v>
      </c>
      <c r="Q61">
        <f>IFERROR(VALUE(E61),0)</f>
        <v>100</v>
      </c>
      <c r="R61">
        <f>IFERROR(VALUE(F61),0)</f>
        <v>6</v>
      </c>
      <c r="S61">
        <f>IFERROR(VALUE(G61),0)</f>
        <v>6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3</v>
      </c>
    </row>
    <row r="62" spans="1:25" x14ac:dyDescent="0.25">
      <c r="A62" s="4"/>
      <c r="B62" s="4">
        <v>54</v>
      </c>
      <c r="C62" s="4">
        <v>14228</v>
      </c>
      <c r="D62" s="4" t="s">
        <v>78</v>
      </c>
      <c r="E62" s="6">
        <v>100</v>
      </c>
      <c r="F62" s="6">
        <v>6</v>
      </c>
      <c r="G62" s="6">
        <v>6</v>
      </c>
      <c r="H62" s="6"/>
      <c r="I62" s="6"/>
      <c r="J62" s="6"/>
      <c r="K62" s="6"/>
      <c r="L62" s="6"/>
      <c r="M62" s="7">
        <f>CEILING( AVERAGE( R62,V62),1)</f>
        <v>3</v>
      </c>
      <c r="N62" s="7" t="s">
        <v>22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24</v>
      </c>
      <c r="Q62">
        <f>IFERROR(VALUE(E62),0)</f>
        <v>100</v>
      </c>
      <c r="R62">
        <f>IFERROR(VALUE(F62),0)</f>
        <v>6</v>
      </c>
      <c r="S62">
        <f>IFERROR(VALUE(G62),0)</f>
        <v>6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3</v>
      </c>
    </row>
    <row r="63" spans="1:25" x14ac:dyDescent="0.25">
      <c r="A63" s="4"/>
      <c r="B63" s="4">
        <v>55</v>
      </c>
      <c r="C63" s="4">
        <v>15024</v>
      </c>
      <c r="D63" s="4" t="s">
        <v>79</v>
      </c>
      <c r="E63" s="6">
        <v>70</v>
      </c>
      <c r="F63" s="6" t="s">
        <v>30</v>
      </c>
      <c r="G63" s="6" t="s">
        <v>30</v>
      </c>
      <c r="H63" s="6"/>
      <c r="I63" s="6" t="s">
        <v>21</v>
      </c>
      <c r="J63" s="6" t="s">
        <v>21</v>
      </c>
      <c r="K63" s="6" t="s">
        <v>21</v>
      </c>
      <c r="L63" s="6" t="s">
        <v>21</v>
      </c>
      <c r="M63" s="7" t="s">
        <v>22</v>
      </c>
      <c r="N63" s="7" t="s">
        <v>22</v>
      </c>
      <c r="O63" s="7" t="s">
        <v>23</v>
      </c>
      <c r="P63" s="2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14455</v>
      </c>
      <c r="D64" s="4" t="s">
        <v>80</v>
      </c>
      <c r="E64" s="6">
        <v>100</v>
      </c>
      <c r="F64" s="6">
        <v>6</v>
      </c>
      <c r="G64" s="6">
        <v>6</v>
      </c>
      <c r="H64" s="6"/>
      <c r="I64" s="6"/>
      <c r="J64" s="6"/>
      <c r="K64" s="6"/>
      <c r="L64" s="6"/>
      <c r="M64" s="7">
        <f>CEILING( AVERAGE( R64,V64),1)</f>
        <v>3</v>
      </c>
      <c r="N64" s="7" t="s">
        <v>22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24</v>
      </c>
      <c r="Q64">
        <f>IFERROR(VALUE(E64),0)</f>
        <v>100</v>
      </c>
      <c r="R64">
        <f>IFERROR(VALUE(F64),0)</f>
        <v>6</v>
      </c>
      <c r="S64">
        <f>IFERROR(VALUE(G64),0)</f>
        <v>6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3</v>
      </c>
    </row>
    <row r="65" spans="1:25" x14ac:dyDescent="0.25">
      <c r="A65" s="4"/>
      <c r="B65" s="4">
        <v>57</v>
      </c>
      <c r="C65" s="4">
        <v>2008</v>
      </c>
      <c r="D65" s="4" t="s">
        <v>81</v>
      </c>
      <c r="E65" s="6">
        <v>100</v>
      </c>
      <c r="F65" s="6">
        <v>6</v>
      </c>
      <c r="G65" s="6">
        <v>6</v>
      </c>
      <c r="H65" s="6"/>
      <c r="I65" s="6"/>
      <c r="J65" s="6"/>
      <c r="K65" s="6"/>
      <c r="L65" s="6"/>
      <c r="M65" s="7">
        <f>CEILING( AVERAGE( R65,V65),1)</f>
        <v>3</v>
      </c>
      <c r="N65" s="7" t="s">
        <v>22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--</v>
      </c>
      <c r="P65" s="2" t="s">
        <v>24</v>
      </c>
      <c r="Q65">
        <f>IFERROR(VALUE(E65),0)</f>
        <v>100</v>
      </c>
      <c r="R65">
        <f>IFERROR(VALUE(F65),0)</f>
        <v>6</v>
      </c>
      <c r="S65">
        <f>IFERROR(VALUE(G65),0)</f>
        <v>6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3</v>
      </c>
    </row>
    <row r="67" spans="1:25" x14ac:dyDescent="0.25">
      <c r="A67" t="s">
        <v>82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2" spans="1:25" x14ac:dyDescent="0.25">
      <c r="D72" t="s">
        <v>86</v>
      </c>
    </row>
    <row r="73" spans="1:25" x14ac:dyDescent="0.25">
      <c r="D73" t="s">
        <v>87</v>
      </c>
      <c r="E73">
        <v>26</v>
      </c>
    </row>
    <row r="74" spans="1:25" x14ac:dyDescent="0.25">
      <c r="H74" t="s">
        <v>88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EN12_1B1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2024-10-31T22:24:34Z</dcterms:created>
  <dcterms:modified xsi:type="dcterms:W3CDTF">2024-10-31T22:24:34Z</dcterms:modified>
</cp:coreProperties>
</file>