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3_1A3" sheetId="1" r:id="rId1"/>
  </sheets>
  <calcPr calcId="145621"/>
</workbook>
</file>

<file path=xl/calcChain.xml><?xml version="1.0" encoding="utf-8"?>
<calcChain xmlns="http://schemas.openxmlformats.org/spreadsheetml/2006/main">
  <c r="Y35" i="1" l="1"/>
  <c r="Y34" i="1"/>
  <c r="Y33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1" i="1"/>
  <c r="Y10" i="1"/>
  <c r="Y9" i="1"/>
  <c r="X35" i="1"/>
  <c r="X34" i="1"/>
  <c r="X33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1" i="1"/>
  <c r="X10" i="1"/>
  <c r="X9" i="1"/>
  <c r="W35" i="1"/>
  <c r="W34" i="1"/>
  <c r="W33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1" i="1"/>
  <c r="W10" i="1"/>
  <c r="W9" i="1"/>
  <c r="V35" i="1"/>
  <c r="V34" i="1"/>
  <c r="V33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1" i="1"/>
  <c r="V10" i="1"/>
  <c r="V9" i="1"/>
  <c r="U35" i="1"/>
  <c r="U34" i="1"/>
  <c r="U33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1" i="1"/>
  <c r="U10" i="1"/>
  <c r="U9" i="1"/>
  <c r="T35" i="1"/>
  <c r="T34" i="1"/>
  <c r="T33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1" i="1"/>
  <c r="T10" i="1"/>
  <c r="T9" i="1"/>
  <c r="S35" i="1"/>
  <c r="S34" i="1"/>
  <c r="S33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1" i="1"/>
  <c r="S10" i="1"/>
  <c r="S9" i="1"/>
  <c r="R35" i="1"/>
  <c r="R34" i="1"/>
  <c r="R33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1" i="1"/>
  <c r="R10" i="1"/>
  <c r="R9" i="1"/>
  <c r="Q35" i="1"/>
  <c r="Q34" i="1"/>
  <c r="Q33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1" i="1"/>
  <c r="Q10" i="1"/>
  <c r="Q9" i="1"/>
  <c r="O35" i="1"/>
  <c r="O34" i="1"/>
  <c r="O33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1" i="1"/>
  <c r="O10" i="1"/>
  <c r="M35" i="1"/>
  <c r="M34" i="1"/>
  <c r="M33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1" i="1"/>
  <c r="M10" i="1"/>
  <c r="M9" i="1"/>
  <c r="O9" i="1" l="1"/>
</calcChain>
</file>

<file path=xl/sharedStrings.xml><?xml version="1.0" encoding="utf-8"?>
<sst xmlns="http://schemas.openxmlformats.org/spreadsheetml/2006/main" count="125" uniqueCount="58">
  <si>
    <t xml:space="preserve">       INFORME DE SITUACION ACADEMICA DE ALUMNOS</t>
  </si>
  <si>
    <t>Cursada N°: 7927</t>
  </si>
  <si>
    <t xml:space="preserve">Carrera:     TECNICATURA SUPERIOR EN ENFERMERIA                </t>
  </si>
  <si>
    <t>Ciclo: 1</t>
  </si>
  <si>
    <t xml:space="preserve">Espacio:     PRACTICA PROFESIONAL I        </t>
  </si>
  <si>
    <t>(EN13)    1-A  3  Anual        2024</t>
  </si>
  <si>
    <t xml:space="preserve">Docente:      GUZMAN, Jose Felix Raúl       </t>
  </si>
  <si>
    <t>Vesper</t>
  </si>
  <si>
    <t>Comisión: 3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</si>
  <si>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</si>
  <si>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</si>
  <si>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</si>
  <si>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</si>
  <si>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</si>
  <si>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</si>
  <si>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</si>
  <si>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</si>
  <si>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</si>
  <si>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</si>
  <si>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</si>
  <si>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ADASME, Nicole Mariel Alejandra         </t>
  </si>
  <si>
    <t xml:space="preserve">  </t>
  </si>
  <si>
    <t>espacio sin promoción</t>
  </si>
  <si>
    <t xml:space="preserve">ARAUJO, Paula Lucerito                  </t>
  </si>
  <si>
    <t xml:space="preserve">CRUZ, Sofia Belen                       </t>
  </si>
  <si>
    <t xml:space="preserve">MARTEARENA, Camila Mariana              </t>
  </si>
  <si>
    <t>-</t>
  </si>
  <si>
    <t>Libre</t>
  </si>
  <si>
    <t xml:space="preserve">MIRABETE, Martina Ayelen                </t>
  </si>
  <si>
    <t xml:space="preserve">OLIVERA ALEGRE, Lisana Fernanda         </t>
  </si>
  <si>
    <t xml:space="preserve">OLIVERA, Andrea Daiana                  </t>
  </si>
  <si>
    <t xml:space="preserve">ORTIZ, Teresa Del Valle                 </t>
  </si>
  <si>
    <t xml:space="preserve">PATAGUA, Romina Anahi                   </t>
  </si>
  <si>
    <t xml:space="preserve">PEREYRA, Analuz Ayelen                  </t>
  </si>
  <si>
    <t xml:space="preserve">QUINTANA, Juan Cruz                     </t>
  </si>
  <si>
    <t xml:space="preserve">RAMIREZ RIOS, Cesar Miguel              </t>
  </si>
  <si>
    <t xml:space="preserve">RAMIREZ, Celeste Rocio Noemi            </t>
  </si>
  <si>
    <t xml:space="preserve">RODRIGUEZ, Jeanette Abigail             </t>
  </si>
  <si>
    <t xml:space="preserve">ROMERO, Alma Camila                     </t>
  </si>
  <si>
    <t xml:space="preserve">RUIZ, Micaela Janet                     </t>
  </si>
  <si>
    <t xml:space="preserve">SAAVEDRA CARRIZO, Solange Antonella     </t>
  </si>
  <si>
    <t>SAAVEDRA, Pamela Veronica de Las Mercede</t>
  </si>
  <si>
    <t xml:space="preserve">SANTANA GARCIA, Romina Roxana           </t>
  </si>
  <si>
    <t xml:space="preserve">SEGOBIA VILLARROEL, Joaquin Emilio      </t>
  </si>
  <si>
    <t xml:space="preserve">SENA, Marisa Soledad                    </t>
  </si>
  <si>
    <t xml:space="preserve">SEQUENCIA SOSA, Maura Karina            </t>
  </si>
  <si>
    <t xml:space="preserve">SOCIAS, Nanci Alicia                    </t>
  </si>
  <si>
    <t xml:space="preserve">SOSA, Maria Florencia                   </t>
  </si>
  <si>
    <t xml:space="preserve">VARGAS, Gisela Carina                   </t>
  </si>
  <si>
    <t xml:space="preserve">VILLARREAL, German Nicolas              </t>
  </si>
  <si>
    <t xml:space="preserve">YAPURA, Francisco Javier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</si>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</sst>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1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12358</v>
      </c>
      <c r="D9" s="4" t="s">
        <v>20</v>
      </c>
      <c r="E9" s="6">
        <v>95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95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11501</v>
      </c>
      <c r="D10" s="4" t="s">
        <v>23</v>
      </c>
      <c r="E10" s="6">
        <v>95</v>
      </c>
      <c r="F10" s="6">
        <v>6</v>
      </c>
      <c r="G10" s="6">
        <v>3</v>
      </c>
      <c r="H10" s="6">
        <v>8</v>
      </c>
      <c r="I10" s="6"/>
      <c r="J10" s="6"/>
      <c r="K10" s="6"/>
      <c r="L10" s="6"/>
      <c r="M10" s="7">
        <f>CEILING( AVERAGE( R10,V10),1)</f>
        <v>3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95</v>
      </c>
      <c r="R10">
        <f>IFERROR(VALUE(F10),0)</f>
        <v>6</v>
      </c>
      <c r="S10">
        <f>IFERROR(VALUE(G10),0)</f>
        <v>3</v>
      </c>
      <c r="T10">
        <f>IFERROR(VALUE(H10),0)</f>
        <v>8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3</v>
      </c>
    </row>
    <row r="11" spans="1:25" x14ac:dyDescent="0.25">
      <c r="A11" s="4"/>
      <c r="B11" s="4">
        <v>3</v>
      </c>
      <c r="C11" s="4">
        <v>12847</v>
      </c>
      <c r="D11" s="4" t="s">
        <v>24</v>
      </c>
      <c r="E11" s="6">
        <v>95</v>
      </c>
      <c r="F11" s="6">
        <v>6</v>
      </c>
      <c r="G11" s="6">
        <v>6</v>
      </c>
      <c r="H11" s="6"/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95</v>
      </c>
      <c r="R11">
        <f>IFERROR(VALUE(F11),0)</f>
        <v>6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14291</v>
      </c>
      <c r="D12" s="4" t="s">
        <v>25</v>
      </c>
      <c r="E12" s="6">
        <v>95</v>
      </c>
      <c r="F12" s="6">
        <v>1</v>
      </c>
      <c r="G12" s="6">
        <v>1</v>
      </c>
      <c r="H12" s="6"/>
      <c r="I12" s="6" t="s">
        <v>26</v>
      </c>
      <c r="J12" s="6" t="s">
        <v>26</v>
      </c>
      <c r="K12" s="6" t="s">
        <v>26</v>
      </c>
      <c r="L12" s="6" t="s">
        <v>26</v>
      </c>
      <c r="M12" s="7" t="s">
        <v>21</v>
      </c>
      <c r="N12" s="7" t="s">
        <v>21</v>
      </c>
      <c r="O12" s="7" t="s">
        <v>27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15021</v>
      </c>
      <c r="D13" s="4" t="s">
        <v>28</v>
      </c>
      <c r="E13" s="6">
        <v>95</v>
      </c>
      <c r="F13" s="6">
        <v>7</v>
      </c>
      <c r="G13" s="6">
        <v>7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95</v>
      </c>
      <c r="R13">
        <f>IFERROR(VALUE(F13),0)</f>
        <v>7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14151</v>
      </c>
      <c r="D14" s="4" t="s">
        <v>29</v>
      </c>
      <c r="E14" s="6">
        <v>95</v>
      </c>
      <c r="F14" s="6">
        <v>7</v>
      </c>
      <c r="G14" s="6">
        <v>7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95</v>
      </c>
      <c r="R14">
        <f>IFERROR(VALUE(F14),0)</f>
        <v>7</v>
      </c>
      <c r="S14">
        <f>IFERROR(VALUE(G14),0)</f>
        <v>7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14263</v>
      </c>
      <c r="D15" s="4" t="s">
        <v>30</v>
      </c>
      <c r="E15" s="6">
        <v>95</v>
      </c>
      <c r="F15" s="6">
        <v>6</v>
      </c>
      <c r="G15" s="6">
        <v>5</v>
      </c>
      <c r="H15" s="6">
        <v>9</v>
      </c>
      <c r="I15" s="6"/>
      <c r="J15" s="6"/>
      <c r="K15" s="6"/>
      <c r="L15" s="6"/>
      <c r="M15" s="7">
        <f>CEILING( AVERAGE( R15,V15),1)</f>
        <v>3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95</v>
      </c>
      <c r="R15">
        <f>IFERROR(VALUE(F15),0)</f>
        <v>6</v>
      </c>
      <c r="S15">
        <f>IFERROR(VALUE(G15),0)</f>
        <v>5</v>
      </c>
      <c r="T15">
        <f>IFERROR(VALUE(H15),0)</f>
        <v>9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14301</v>
      </c>
      <c r="D16" s="4" t="s">
        <v>31</v>
      </c>
      <c r="E16" s="6">
        <v>95</v>
      </c>
      <c r="F16" s="6">
        <v>8</v>
      </c>
      <c r="G16" s="6">
        <v>8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95</v>
      </c>
      <c r="R16">
        <f>IFERROR(VALUE(F16),0)</f>
        <v>8</v>
      </c>
      <c r="S16">
        <f>IFERROR(VALUE(G16),0)</f>
        <v>8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14331</v>
      </c>
      <c r="D17" s="4" t="s">
        <v>32</v>
      </c>
      <c r="E17" s="6">
        <v>95</v>
      </c>
      <c r="F17" s="6">
        <v>5</v>
      </c>
      <c r="G17" s="6">
        <v>5</v>
      </c>
      <c r="H17" s="6">
        <v>8</v>
      </c>
      <c r="I17" s="6"/>
      <c r="J17" s="6"/>
      <c r="K17" s="6"/>
      <c r="L17" s="6"/>
      <c r="M17" s="7">
        <f>CEILING( AVERAGE( R17,V17),1)</f>
        <v>3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95</v>
      </c>
      <c r="R17">
        <f>IFERROR(VALUE(F17),0)</f>
        <v>5</v>
      </c>
      <c r="S17">
        <f>IFERROR(VALUE(G17),0)</f>
        <v>5</v>
      </c>
      <c r="T17">
        <f>IFERROR(VALUE(H17),0)</f>
        <v>8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14177</v>
      </c>
      <c r="D18" s="4" t="s">
        <v>33</v>
      </c>
      <c r="E18" s="6">
        <v>95</v>
      </c>
      <c r="F18" s="6">
        <v>6</v>
      </c>
      <c r="G18" s="6">
        <v>4</v>
      </c>
      <c r="H18" s="6">
        <v>9</v>
      </c>
      <c r="I18" s="6"/>
      <c r="J18" s="6"/>
      <c r="K18" s="6"/>
      <c r="L18" s="6"/>
      <c r="M18" s="7">
        <f>CEILING( AVERAGE( R18,V18),1)</f>
        <v>3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95</v>
      </c>
      <c r="R18">
        <f>IFERROR(VALUE(F18),0)</f>
        <v>6</v>
      </c>
      <c r="S18">
        <f>IFERROR(VALUE(G18),0)</f>
        <v>4</v>
      </c>
      <c r="T18">
        <f>IFERROR(VALUE(H18),0)</f>
        <v>9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14887</v>
      </c>
      <c r="D19" s="4" t="s">
        <v>34</v>
      </c>
      <c r="E19" s="6">
        <v>95</v>
      </c>
      <c r="F19" s="6">
        <v>6</v>
      </c>
      <c r="G19" s="6">
        <v>3</v>
      </c>
      <c r="H19" s="6">
        <v>6</v>
      </c>
      <c r="I19" s="6"/>
      <c r="J19" s="6"/>
      <c r="K19" s="6"/>
      <c r="L19" s="6"/>
      <c r="M19" s="7">
        <f>CEILING( AVERAGE( R19,V19),1)</f>
        <v>3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95</v>
      </c>
      <c r="R19">
        <f>IFERROR(VALUE(F19),0)</f>
        <v>6</v>
      </c>
      <c r="S19">
        <f>IFERROR(VALUE(G19),0)</f>
        <v>3</v>
      </c>
      <c r="T19">
        <f>IFERROR(VALUE(H19),0)</f>
        <v>6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14297</v>
      </c>
      <c r="D20" s="4" t="s">
        <v>35</v>
      </c>
      <c r="E20" s="6">
        <v>95</v>
      </c>
      <c r="F20" s="6">
        <v>6</v>
      </c>
      <c r="G20" s="6">
        <v>6</v>
      </c>
      <c r="H20" s="6"/>
      <c r="I20" s="6"/>
      <c r="J20" s="6"/>
      <c r="K20" s="6"/>
      <c r="L20" s="6"/>
      <c r="M20" s="7">
        <f>CEILING( AVERAGE( R20,V20),1)</f>
        <v>3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95</v>
      </c>
      <c r="R20">
        <f>IFERROR(VALUE(F20),0)</f>
        <v>6</v>
      </c>
      <c r="S20">
        <f>IFERROR(VALUE(G20),0)</f>
        <v>6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3</v>
      </c>
    </row>
    <row r="21" spans="1:25" x14ac:dyDescent="0.25">
      <c r="A21" s="4"/>
      <c r="B21" s="4">
        <v>13</v>
      </c>
      <c r="C21" s="4">
        <v>14294</v>
      </c>
      <c r="D21" s="4" t="s">
        <v>36</v>
      </c>
      <c r="E21" s="6">
        <v>95</v>
      </c>
      <c r="F21" s="6">
        <v>6</v>
      </c>
      <c r="G21" s="6">
        <v>6</v>
      </c>
      <c r="H21" s="6"/>
      <c r="I21" s="6"/>
      <c r="J21" s="6"/>
      <c r="K21" s="6"/>
      <c r="L21" s="6"/>
      <c r="M21" s="7">
        <f>CEILING( AVERAGE( R21,V21),1)</f>
        <v>3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95</v>
      </c>
      <c r="R21">
        <f>IFERROR(VALUE(F21),0)</f>
        <v>6</v>
      </c>
      <c r="S21">
        <f>IFERROR(VALUE(G21),0)</f>
        <v>6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3</v>
      </c>
    </row>
    <row r="22" spans="1:25" x14ac:dyDescent="0.25">
      <c r="A22" s="4"/>
      <c r="B22" s="4">
        <v>14</v>
      </c>
      <c r="C22" s="4">
        <v>14154</v>
      </c>
      <c r="D22" s="4" t="s">
        <v>37</v>
      </c>
      <c r="E22" s="6">
        <v>95</v>
      </c>
      <c r="F22" s="6">
        <v>7</v>
      </c>
      <c r="G22" s="6">
        <v>5</v>
      </c>
      <c r="H22" s="6">
        <v>7</v>
      </c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95</v>
      </c>
      <c r="R22">
        <f>IFERROR(VALUE(F22),0)</f>
        <v>7</v>
      </c>
      <c r="S22">
        <f>IFERROR(VALUE(G22),0)</f>
        <v>5</v>
      </c>
      <c r="T22">
        <f>IFERROR(VALUE(H22),0)</f>
        <v>7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10844</v>
      </c>
      <c r="D23" s="4" t="s">
        <v>38</v>
      </c>
      <c r="E23" s="6">
        <v>95</v>
      </c>
      <c r="F23" s="6">
        <v>6</v>
      </c>
      <c r="G23" s="6">
        <v>6</v>
      </c>
      <c r="H23" s="6"/>
      <c r="I23" s="6"/>
      <c r="J23" s="6"/>
      <c r="K23" s="6"/>
      <c r="L23" s="6"/>
      <c r="M23" s="7">
        <f>CEILING( AVERAGE( R23,V23),1)</f>
        <v>3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95</v>
      </c>
      <c r="R23">
        <f>IFERROR(VALUE(F23),0)</f>
        <v>6</v>
      </c>
      <c r="S23">
        <f>IFERROR(VALUE(G23),0)</f>
        <v>6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3</v>
      </c>
    </row>
    <row r="24" spans="1:25" x14ac:dyDescent="0.25">
      <c r="A24" s="4"/>
      <c r="B24" s="4">
        <v>16</v>
      </c>
      <c r="C24" s="4">
        <v>13582</v>
      </c>
      <c r="D24" s="4" t="s">
        <v>39</v>
      </c>
      <c r="E24" s="6">
        <v>95</v>
      </c>
      <c r="F24" s="6">
        <v>6</v>
      </c>
      <c r="G24" s="6">
        <v>5</v>
      </c>
      <c r="H24" s="6">
        <v>7</v>
      </c>
      <c r="I24" s="6"/>
      <c r="J24" s="6"/>
      <c r="K24" s="6"/>
      <c r="L24" s="6"/>
      <c r="M24" s="7">
        <f>CEILING( AVERAGE( R24,V24),1)</f>
        <v>3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95</v>
      </c>
      <c r="R24">
        <f>IFERROR(VALUE(F24),0)</f>
        <v>6</v>
      </c>
      <c r="S24">
        <f>IFERROR(VALUE(G24),0)</f>
        <v>5</v>
      </c>
      <c r="T24">
        <f>IFERROR(VALUE(H24),0)</f>
        <v>7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3</v>
      </c>
    </row>
    <row r="25" spans="1:25" x14ac:dyDescent="0.25">
      <c r="A25" s="4"/>
      <c r="B25" s="4">
        <v>17</v>
      </c>
      <c r="C25" s="4">
        <v>14178</v>
      </c>
      <c r="D25" s="4" t="s">
        <v>40</v>
      </c>
      <c r="E25" s="6">
        <v>95</v>
      </c>
      <c r="F25" s="6">
        <v>6</v>
      </c>
      <c r="G25" s="6">
        <v>6</v>
      </c>
      <c r="H25" s="6"/>
      <c r="I25" s="6"/>
      <c r="J25" s="6"/>
      <c r="K25" s="6"/>
      <c r="L25" s="6"/>
      <c r="M25" s="7">
        <f>CEILING( AVERAGE( R25,V25),1)</f>
        <v>3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95</v>
      </c>
      <c r="R25">
        <f>IFERROR(VALUE(F25),0)</f>
        <v>6</v>
      </c>
      <c r="S25">
        <f>IFERROR(VALUE(G25),0)</f>
        <v>6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3</v>
      </c>
    </row>
    <row r="26" spans="1:25" x14ac:dyDescent="0.25">
      <c r="A26" s="4"/>
      <c r="B26" s="4">
        <v>18</v>
      </c>
      <c r="C26" s="4">
        <v>14142</v>
      </c>
      <c r="D26" s="4" t="s">
        <v>41</v>
      </c>
      <c r="E26" s="6">
        <v>95</v>
      </c>
      <c r="F26" s="6">
        <v>6</v>
      </c>
      <c r="G26" s="6">
        <v>6</v>
      </c>
      <c r="H26" s="6"/>
      <c r="I26" s="6"/>
      <c r="J26" s="6"/>
      <c r="K26" s="6"/>
      <c r="L26" s="6"/>
      <c r="M26" s="7">
        <f>CEILING( AVERAGE( R26,V26),1)</f>
        <v>3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95</v>
      </c>
      <c r="R26">
        <f>IFERROR(VALUE(F26),0)</f>
        <v>6</v>
      </c>
      <c r="S26">
        <f>IFERROR(VALUE(G26),0)</f>
        <v>6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3</v>
      </c>
    </row>
    <row r="27" spans="1:25" x14ac:dyDescent="0.25">
      <c r="A27" s="4"/>
      <c r="B27" s="4">
        <v>19</v>
      </c>
      <c r="C27" s="4">
        <v>14186</v>
      </c>
      <c r="D27" s="4" t="s">
        <v>42</v>
      </c>
      <c r="E27" s="6">
        <v>95</v>
      </c>
      <c r="F27" s="6">
        <v>6</v>
      </c>
      <c r="G27" s="6">
        <v>4</v>
      </c>
      <c r="H27" s="6">
        <v>10</v>
      </c>
      <c r="I27" s="6"/>
      <c r="J27" s="6"/>
      <c r="K27" s="6"/>
      <c r="L27" s="6"/>
      <c r="M27" s="7">
        <f>CEILING( AVERAGE( R27,V27),1)</f>
        <v>3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95</v>
      </c>
      <c r="R27">
        <f>IFERROR(VALUE(F27),0)</f>
        <v>6</v>
      </c>
      <c r="S27">
        <f>IFERROR(VALUE(G27),0)</f>
        <v>4</v>
      </c>
      <c r="T27">
        <f>IFERROR(VALUE(H27),0)</f>
        <v>10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3</v>
      </c>
    </row>
    <row r="28" spans="1:25" x14ac:dyDescent="0.25">
      <c r="A28" s="4"/>
      <c r="B28" s="4">
        <v>20</v>
      </c>
      <c r="C28" s="4">
        <v>14143</v>
      </c>
      <c r="D28" s="4" t="s">
        <v>43</v>
      </c>
      <c r="E28" s="6">
        <v>95</v>
      </c>
      <c r="F28" s="6">
        <v>7</v>
      </c>
      <c r="G28" s="6">
        <v>5</v>
      </c>
      <c r="H28" s="6">
        <v>10</v>
      </c>
      <c r="I28" s="6"/>
      <c r="J28" s="6"/>
      <c r="K28" s="6"/>
      <c r="L28" s="6"/>
      <c r="M28" s="7">
        <f>CEILING( AVERAGE( R28,V28),1)</f>
        <v>4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95</v>
      </c>
      <c r="R28">
        <f>IFERROR(VALUE(F28),0)</f>
        <v>7</v>
      </c>
      <c r="S28">
        <f>IFERROR(VALUE(G28),0)</f>
        <v>5</v>
      </c>
      <c r="T28">
        <f>IFERROR(VALUE(H28),0)</f>
        <v>10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29" spans="1:25" x14ac:dyDescent="0.25">
      <c r="A29" s="4"/>
      <c r="B29" s="4">
        <v>21</v>
      </c>
      <c r="C29" s="4">
        <v>14309</v>
      </c>
      <c r="D29" s="4" t="s">
        <v>44</v>
      </c>
      <c r="E29" s="6">
        <v>95</v>
      </c>
      <c r="F29" s="6">
        <v>7</v>
      </c>
      <c r="G29" s="6">
        <v>5</v>
      </c>
      <c r="H29" s="6">
        <v>7</v>
      </c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95</v>
      </c>
      <c r="R29">
        <f>IFERROR(VALUE(F29),0)</f>
        <v>7</v>
      </c>
      <c r="S29">
        <f>IFERROR(VALUE(G29),0)</f>
        <v>5</v>
      </c>
      <c r="T29">
        <f>IFERROR(VALUE(H29),0)</f>
        <v>7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13559</v>
      </c>
      <c r="D30" s="4" t="s">
        <v>45</v>
      </c>
      <c r="E30" s="6">
        <v>95</v>
      </c>
      <c r="F30" s="6">
        <v>6</v>
      </c>
      <c r="G30" s="6">
        <v>5</v>
      </c>
      <c r="H30" s="6">
        <v>10</v>
      </c>
      <c r="I30" s="6"/>
      <c r="J30" s="6"/>
      <c r="K30" s="6"/>
      <c r="L30" s="6"/>
      <c r="M30" s="7">
        <f>CEILING( AVERAGE( R30,V30),1)</f>
        <v>3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95</v>
      </c>
      <c r="R30">
        <f>IFERROR(VALUE(F30),0)</f>
        <v>6</v>
      </c>
      <c r="S30">
        <f>IFERROR(VALUE(G30),0)</f>
        <v>5</v>
      </c>
      <c r="T30">
        <f>IFERROR(VALUE(H30),0)</f>
        <v>10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3</v>
      </c>
    </row>
    <row r="31" spans="1:25" x14ac:dyDescent="0.25">
      <c r="A31" s="4"/>
      <c r="B31" s="4">
        <v>23</v>
      </c>
      <c r="C31" s="4">
        <v>14264</v>
      </c>
      <c r="D31" s="4" t="s">
        <v>46</v>
      </c>
      <c r="E31" s="6">
        <v>95</v>
      </c>
      <c r="F31" s="6">
        <v>7</v>
      </c>
      <c r="G31" s="6">
        <v>3</v>
      </c>
      <c r="H31" s="6">
        <v>10</v>
      </c>
      <c r="I31" s="6"/>
      <c r="J31" s="6"/>
      <c r="K31" s="6"/>
      <c r="L31" s="6"/>
      <c r="M31" s="7">
        <f>CEILING( AVERAGE( R31,V31),1)</f>
        <v>4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22</v>
      </c>
      <c r="Q31">
        <f>IFERROR(VALUE(E31),0)</f>
        <v>95</v>
      </c>
      <c r="R31">
        <f>IFERROR(VALUE(F31),0)</f>
        <v>7</v>
      </c>
      <c r="S31">
        <f>IFERROR(VALUE(G31),0)</f>
        <v>3</v>
      </c>
      <c r="T31">
        <f>IFERROR(VALUE(H31),0)</f>
        <v>10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14192</v>
      </c>
      <c r="D32" s="4" t="s">
        <v>47</v>
      </c>
      <c r="E32" s="6">
        <v>95</v>
      </c>
      <c r="F32" s="6">
        <v>0</v>
      </c>
      <c r="G32" s="6">
        <v>0</v>
      </c>
      <c r="H32" s="6"/>
      <c r="I32" s="6" t="s">
        <v>26</v>
      </c>
      <c r="J32" s="6" t="s">
        <v>26</v>
      </c>
      <c r="K32" s="6" t="s">
        <v>26</v>
      </c>
      <c r="L32" s="6" t="s">
        <v>26</v>
      </c>
      <c r="M32" s="7" t="s">
        <v>21</v>
      </c>
      <c r="N32" s="7" t="s">
        <v>21</v>
      </c>
      <c r="O32" s="7" t="s">
        <v>27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6584</v>
      </c>
      <c r="D33" s="4" t="s">
        <v>48</v>
      </c>
      <c r="E33" s="6">
        <v>95</v>
      </c>
      <c r="F33" s="6">
        <v>9</v>
      </c>
      <c r="G33" s="6">
        <v>9</v>
      </c>
      <c r="H33" s="6"/>
      <c r="I33" s="6"/>
      <c r="J33" s="6"/>
      <c r="K33" s="6"/>
      <c r="L33" s="6"/>
      <c r="M33" s="7">
        <f>CEILING( AVERAGE( R33,V33),1)</f>
        <v>5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22</v>
      </c>
      <c r="Q33">
        <f>IFERROR(VALUE(E33),0)</f>
        <v>95</v>
      </c>
      <c r="R33">
        <f>IFERROR(VALUE(F33),0)</f>
        <v>9</v>
      </c>
      <c r="S33">
        <f>IFERROR(VALUE(G33),0)</f>
        <v>9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5</v>
      </c>
    </row>
    <row r="34" spans="1:25" x14ac:dyDescent="0.25">
      <c r="A34" s="4"/>
      <c r="B34" s="4">
        <v>26</v>
      </c>
      <c r="C34" s="4">
        <v>14335</v>
      </c>
      <c r="D34" s="4" t="s">
        <v>49</v>
      </c>
      <c r="E34" s="6">
        <v>95</v>
      </c>
      <c r="F34" s="6">
        <v>6</v>
      </c>
      <c r="G34" s="6">
        <v>6</v>
      </c>
      <c r="H34" s="6"/>
      <c r="I34" s="6"/>
      <c r="J34" s="6"/>
      <c r="K34" s="6"/>
      <c r="L34" s="6"/>
      <c r="M34" s="7">
        <f>CEILING( AVERAGE( R34,V34),1)</f>
        <v>3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22</v>
      </c>
      <c r="Q34">
        <f>IFERROR(VALUE(E34),0)</f>
        <v>95</v>
      </c>
      <c r="R34">
        <f>IFERROR(VALUE(F34),0)</f>
        <v>6</v>
      </c>
      <c r="S34">
        <f>IFERROR(VALUE(G34),0)</f>
        <v>6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3</v>
      </c>
    </row>
    <row r="35" spans="1:25" x14ac:dyDescent="0.25">
      <c r="A35" s="4"/>
      <c r="B35" s="4">
        <v>27</v>
      </c>
      <c r="C35" s="4">
        <v>14187</v>
      </c>
      <c r="D35" s="4" t="s">
        <v>50</v>
      </c>
      <c r="E35" s="6">
        <v>95</v>
      </c>
      <c r="F35" s="6">
        <v>7</v>
      </c>
      <c r="G35" s="6">
        <v>7</v>
      </c>
      <c r="H35" s="6"/>
      <c r="I35" s="6"/>
      <c r="J35" s="6"/>
      <c r="K35" s="6"/>
      <c r="L35" s="6"/>
      <c r="M35" s="7">
        <f>CEILING( AVERAGE( R35,V35),1)</f>
        <v>4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22</v>
      </c>
      <c r="Q35">
        <f>IFERROR(VALUE(E35),0)</f>
        <v>95</v>
      </c>
      <c r="R35">
        <f>IFERROR(VALUE(F35),0)</f>
        <v>7</v>
      </c>
      <c r="S35">
        <f>IFERROR(VALUE(G35),0)</f>
        <v>7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7" spans="1:25" x14ac:dyDescent="0.25">
      <c r="A37" t="s">
        <v>51</v>
      </c>
    </row>
    <row r="38" spans="1:25" x14ac:dyDescent="0.25">
      <c r="A38" t="s">
        <v>52</v>
      </c>
    </row>
    <row r="39" spans="1:25" x14ac:dyDescent="0.25">
      <c r="A39" t="s">
        <v>53</v>
      </c>
    </row>
    <row r="40" spans="1:25" x14ac:dyDescent="0.25">
      <c r="A40" t="s">
        <v>54</v>
      </c>
    </row>
    <row r="42" spans="1:25" x14ac:dyDescent="0.25">
      <c r="D42" t="s">
        <v>55</v>
      </c>
    </row>
    <row r="43" spans="1:25" x14ac:dyDescent="0.25">
      <c r="D43" t="s">
        <v>56</v>
      </c>
      <c r="E43">
        <v>2</v>
      </c>
    </row>
    <row r="44" spans="1:25" x14ac:dyDescent="0.25">
      <c r="H44" t="s">
        <v>57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EN13_1A3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2024-10-31T22:24:11Z</dcterms:created>
  <dcterms:modified xsi:type="dcterms:W3CDTF">2024-10-31T22:24:11Z</dcterms:modified>
</cp:coreProperties>
</file>