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18_1A3" sheetId="1" r:id="rId1"/>
  </sheets>
  <calcPr calcId="145621"/>
</workbook>
</file>

<file path=xl/calcChain.xml><?xml version="1.0" encoding="utf-8"?>
<calcChain xmlns="http://schemas.openxmlformats.org/spreadsheetml/2006/main">
  <c r="O35" i="1" l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<sst xmlns="http://schemas.openxmlformats.org/spreadsheetml/2006/main" count="107" uniqueCount="55">
  <si>
    <t xml:space="preserve">       INFORME DE SITUACION ACADEMICA DE ALUMNOS</t>
  </si>
  <si>
    <t>Cursada N°: 7649</t>
  </si>
  <si>
    <t xml:space="preserve">Carrera:     TECNICATURA SUPERIOR EN ENFERMERIA                </t>
  </si>
  <si>
    <t>Ciclo: 1</t>
  </si>
  <si>
    <t>Espacio:     EPIDEMIOLOGIA Y BIOESTADISTICA</t>
  </si>
  <si>
    <t>(EN18)    1-A  3  2º Cuatrim.  2024</t>
  </si>
  <si>
    <t xml:space="preserve">Docente:      ROHR, Karina Paola            </t>
  </si>
  <si>
    <t>Vesper</t>
  </si>
  <si>
    <t>Comisión: 3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</si>
  <si>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</si>
  <si>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</si>
  <si>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</si>
  <si>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</si>
  <si>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</si>
  <si>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</si>
  <si>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</si>
  <si>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</si>
  <si>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</si>
  <si>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</si>
  <si>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ADASME, Nicole Mariel Alejandra         </t>
  </si>
  <si>
    <t xml:space="preserve">  </t>
  </si>
  <si>
    <t>espacio sin promoción</t>
  </si>
  <si>
    <t xml:space="preserve">ARAUJO, Paula Lucerito                  </t>
  </si>
  <si>
    <t xml:space="preserve">CRUZ, Sofia Belen                       </t>
  </si>
  <si>
    <t xml:space="preserve">MARTEARENA, Camila Mariana              </t>
  </si>
  <si>
    <t xml:space="preserve">MIRABETE, Martina Ayelen                </t>
  </si>
  <si>
    <t xml:space="preserve">OLIVERA ALEGRE, Lisana Fernanda         </t>
  </si>
  <si>
    <t xml:space="preserve">OLIVERA, Andrea Daiana                  </t>
  </si>
  <si>
    <t xml:space="preserve">ORTIZ, Teresa Del Valle                 </t>
  </si>
  <si>
    <t xml:space="preserve">PATAGUA, Romina Anahi                   </t>
  </si>
  <si>
    <t xml:space="preserve">PEREYRA, Analuz Ayelen                  </t>
  </si>
  <si>
    <t xml:space="preserve">QUINTANA, Juan Cruz                     </t>
  </si>
  <si>
    <t xml:space="preserve">RAMIREZ RIOS, Cesar Miguel              </t>
  </si>
  <si>
    <t xml:space="preserve">RAMIREZ, Celeste Rocio Noemi            </t>
  </si>
  <si>
    <t xml:space="preserve">RODRIGUEZ, Jeanette Abigail             </t>
  </si>
  <si>
    <t xml:space="preserve">ROMERO, Alma Camila                     </t>
  </si>
  <si>
    <t xml:space="preserve">RUIZ, Micaela Janet                     </t>
  </si>
  <si>
    <t xml:space="preserve">SAAVEDRA CARRIZO, Solange Antonella     </t>
  </si>
  <si>
    <t>SAAVEDRA, Pamela Veronica de Las Mercede</t>
  </si>
  <si>
    <t xml:space="preserve">SANTANA GARCIA, Romina Roxana           </t>
  </si>
  <si>
    <t xml:space="preserve">SEGOBIA VILLARROEL, Joaquin Emilio      </t>
  </si>
  <si>
    <t xml:space="preserve">SENA, Marisa Soledad                    </t>
  </si>
  <si>
    <t xml:space="preserve">SEQUENCIA SOSA, Maura Karina            </t>
  </si>
  <si>
    <t xml:space="preserve">SOCIAS, Nanci Alicia                    </t>
  </si>
  <si>
    <t xml:space="preserve">SOSA, Maria Florencia                   </t>
  </si>
  <si>
    <t xml:space="preserve">VARGAS, Gisela Carina                   </t>
  </si>
  <si>
    <t xml:space="preserve">VILLARREAL, German Nicolas              </t>
  </si>
  <si>
    <t xml:space="preserve">YAPURA, Francisco Javier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</si>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</sst>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41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12358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11501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12847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14291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K12" t="s">
        <v>21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15021</v>
      </c>
      <c r="D13" s="4" t="s">
        <v>25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K13" t="s">
        <v>21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14151</v>
      </c>
      <c r="D14" s="4" t="s">
        <v>26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K14" t="s">
        <v>21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14263</v>
      </c>
      <c r="D15" s="4" t="s">
        <v>27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K15" t="s">
        <v>21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14301</v>
      </c>
      <c r="D16" s="4" t="s">
        <v>28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K16" t="s">
        <v>21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14331</v>
      </c>
      <c r="D17" s="4" t="s">
        <v>29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K17" t="s">
        <v>21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14177</v>
      </c>
      <c r="D18" s="4" t="s">
        <v>30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K18" t="s">
        <v>21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14887</v>
      </c>
      <c r="D19" s="4" t="s">
        <v>31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K19" t="s">
        <v>21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14297</v>
      </c>
      <c r="D20" s="4" t="s">
        <v>32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K20" t="s">
        <v>21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14294</v>
      </c>
      <c r="D21" s="4" t="s">
        <v>33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K21" t="s">
        <v>21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14154</v>
      </c>
      <c r="D22" s="4" t="s">
        <v>34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K22" t="s">
        <v>21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10844</v>
      </c>
      <c r="D23" s="4" t="s">
        <v>35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K23" t="s">
        <v>21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4" spans="1:15" x14ac:dyDescent="0.25">
      <c r="A24" s="4"/>
      <c r="B24" s="4">
        <v>16</v>
      </c>
      <c r="C24" s="4">
        <v>13582</v>
      </c>
      <c r="D24" s="4" t="s">
        <v>36</v>
      </c>
      <c r="E24" s="6"/>
      <c r="F24" s="6"/>
      <c r="G24" s="6"/>
      <c r="H24" s="6"/>
      <c r="I24" s="7" t="s">
        <v>20</v>
      </c>
      <c r="J24" s="7" t="str">
        <f>IF(ISBLANK(E24),"-",IF(AND(ISBLANK(K24),L24&gt;=65,M24&gt;=8,N24&gt;=8),"Promociona",IF(AND(L24&gt;=65,M24&gt;=6,OR(N24&gt;=6,O24&gt;=6)),"Regular","Libre")))</f>
        <v>-</v>
      </c>
      <c r="K24" t="s">
        <v>21</v>
      </c>
      <c r="L24">
        <f>IFERROR(VALUE(E24),0)</f>
        <v>0</v>
      </c>
      <c r="M24">
        <f>IFERROR(VALUE(F24),0)</f>
        <v>0</v>
      </c>
      <c r="N24">
        <f>IFERROR(VALUE(G24),0)</f>
        <v>0</v>
      </c>
      <c r="O24">
        <f>IFERROR(VALUE(H24),0)</f>
        <v>0</v>
      </c>
    </row>
    <row r="25" spans="1:15" x14ac:dyDescent="0.25">
      <c r="A25" s="4"/>
      <c r="B25" s="4">
        <v>17</v>
      </c>
      <c r="C25" s="4">
        <v>14178</v>
      </c>
      <c r="D25" s="4" t="s">
        <v>37</v>
      </c>
      <c r="E25" s="6"/>
      <c r="F25" s="6"/>
      <c r="G25" s="6"/>
      <c r="H25" s="6"/>
      <c r="I25" s="7" t="s">
        <v>20</v>
      </c>
      <c r="J25" s="7" t="str">
        <f>IF(ISBLANK(E25),"-",IF(AND(ISBLANK(K25),L25&gt;=65,M25&gt;=8,N25&gt;=8),"Promociona",IF(AND(L25&gt;=65,M25&gt;=6,OR(N25&gt;=6,O25&gt;=6)),"Regular","Libre")))</f>
        <v>-</v>
      </c>
      <c r="K25" t="s">
        <v>21</v>
      </c>
      <c r="L25">
        <f>IFERROR(VALUE(E25),0)</f>
        <v>0</v>
      </c>
      <c r="M25">
        <f>IFERROR(VALUE(F25),0)</f>
        <v>0</v>
      </c>
      <c r="N25">
        <f>IFERROR(VALUE(G25),0)</f>
        <v>0</v>
      </c>
      <c r="O25">
        <f>IFERROR(VALUE(H25),0)</f>
        <v>0</v>
      </c>
    </row>
    <row r="26" spans="1:15" x14ac:dyDescent="0.25">
      <c r="A26" s="4"/>
      <c r="B26" s="4">
        <v>18</v>
      </c>
      <c r="C26" s="4">
        <v>14142</v>
      </c>
      <c r="D26" s="4" t="s">
        <v>38</v>
      </c>
      <c r="E26" s="6"/>
      <c r="F26" s="6"/>
      <c r="G26" s="6"/>
      <c r="H26" s="6"/>
      <c r="I26" s="7" t="s">
        <v>20</v>
      </c>
      <c r="J26" s="7" t="str">
        <f>IF(ISBLANK(E26),"-",IF(AND(ISBLANK(K26),L26&gt;=65,M26&gt;=8,N26&gt;=8),"Promociona",IF(AND(L26&gt;=65,M26&gt;=6,OR(N26&gt;=6,O26&gt;=6)),"Regular","Libre")))</f>
        <v>-</v>
      </c>
      <c r="K26" t="s">
        <v>21</v>
      </c>
      <c r="L26">
        <f>IFERROR(VALUE(E26),0)</f>
        <v>0</v>
      </c>
      <c r="M26">
        <f>IFERROR(VALUE(F26),0)</f>
        <v>0</v>
      </c>
      <c r="N26">
        <f>IFERROR(VALUE(G26),0)</f>
        <v>0</v>
      </c>
      <c r="O26">
        <f>IFERROR(VALUE(H26),0)</f>
        <v>0</v>
      </c>
    </row>
    <row r="27" spans="1:15" x14ac:dyDescent="0.25">
      <c r="A27" s="4"/>
      <c r="B27" s="4">
        <v>19</v>
      </c>
      <c r="C27" s="4">
        <v>14186</v>
      </c>
      <c r="D27" s="4" t="s">
        <v>39</v>
      </c>
      <c r="E27" s="6"/>
      <c r="F27" s="6"/>
      <c r="G27" s="6"/>
      <c r="H27" s="6"/>
      <c r="I27" s="7" t="s">
        <v>20</v>
      </c>
      <c r="J27" s="7" t="str">
        <f>IF(ISBLANK(E27),"-",IF(AND(ISBLANK(K27),L27&gt;=65,M27&gt;=8,N27&gt;=8),"Promociona",IF(AND(L27&gt;=65,M27&gt;=6,OR(N27&gt;=6,O27&gt;=6)),"Regular","Libre")))</f>
        <v>-</v>
      </c>
      <c r="K27" t="s">
        <v>21</v>
      </c>
      <c r="L27">
        <f>IFERROR(VALUE(E27),0)</f>
        <v>0</v>
      </c>
      <c r="M27">
        <f>IFERROR(VALUE(F27),0)</f>
        <v>0</v>
      </c>
      <c r="N27">
        <f>IFERROR(VALUE(G27),0)</f>
        <v>0</v>
      </c>
      <c r="O27">
        <f>IFERROR(VALUE(H27),0)</f>
        <v>0</v>
      </c>
    </row>
    <row r="28" spans="1:15" x14ac:dyDescent="0.25">
      <c r="A28" s="4"/>
      <c r="B28" s="4">
        <v>20</v>
      </c>
      <c r="C28" s="4">
        <v>14143</v>
      </c>
      <c r="D28" s="4" t="s">
        <v>40</v>
      </c>
      <c r="E28" s="6"/>
      <c r="F28" s="6"/>
      <c r="G28" s="6"/>
      <c r="H28" s="6"/>
      <c r="I28" s="7" t="s">
        <v>20</v>
      </c>
      <c r="J28" s="7" t="str">
        <f>IF(ISBLANK(E28),"-",IF(AND(ISBLANK(K28),L28&gt;=65,M28&gt;=8,N28&gt;=8),"Promociona",IF(AND(L28&gt;=65,M28&gt;=6,OR(N28&gt;=6,O28&gt;=6)),"Regular","Libre")))</f>
        <v>-</v>
      </c>
      <c r="K28" t="s">
        <v>21</v>
      </c>
      <c r="L28">
        <f>IFERROR(VALUE(E28),0)</f>
        <v>0</v>
      </c>
      <c r="M28">
        <f>IFERROR(VALUE(F28),0)</f>
        <v>0</v>
      </c>
      <c r="N28">
        <f>IFERROR(VALUE(G28),0)</f>
        <v>0</v>
      </c>
      <c r="O28">
        <f>IFERROR(VALUE(H28),0)</f>
        <v>0</v>
      </c>
    </row>
    <row r="29" spans="1:15" x14ac:dyDescent="0.25">
      <c r="A29" s="4"/>
      <c r="B29" s="4">
        <v>21</v>
      </c>
      <c r="C29" s="4">
        <v>14309</v>
      </c>
      <c r="D29" s="4" t="s">
        <v>41</v>
      </c>
      <c r="E29" s="6"/>
      <c r="F29" s="6"/>
      <c r="G29" s="6"/>
      <c r="H29" s="6"/>
      <c r="I29" s="7" t="s">
        <v>20</v>
      </c>
      <c r="J29" s="7" t="str">
        <f>IF(ISBLANK(E29),"-",IF(AND(ISBLANK(K29),L29&gt;=65,M29&gt;=8,N29&gt;=8),"Promociona",IF(AND(L29&gt;=65,M29&gt;=6,OR(N29&gt;=6,O29&gt;=6)),"Regular","Libre")))</f>
        <v>-</v>
      </c>
      <c r="K29" t="s">
        <v>21</v>
      </c>
      <c r="L29">
        <f>IFERROR(VALUE(E29),0)</f>
        <v>0</v>
      </c>
      <c r="M29">
        <f>IFERROR(VALUE(F29),0)</f>
        <v>0</v>
      </c>
      <c r="N29">
        <f>IFERROR(VALUE(G29),0)</f>
        <v>0</v>
      </c>
      <c r="O29">
        <f>IFERROR(VALUE(H29),0)</f>
        <v>0</v>
      </c>
    </row>
    <row r="30" spans="1:15" x14ac:dyDescent="0.25">
      <c r="A30" s="4"/>
      <c r="B30" s="4">
        <v>22</v>
      </c>
      <c r="C30" s="4">
        <v>13559</v>
      </c>
      <c r="D30" s="4" t="s">
        <v>42</v>
      </c>
      <c r="E30" s="6"/>
      <c r="F30" s="6"/>
      <c r="G30" s="6"/>
      <c r="H30" s="6"/>
      <c r="I30" s="7" t="s">
        <v>20</v>
      </c>
      <c r="J30" s="7" t="str">
        <f>IF(ISBLANK(E30),"-",IF(AND(ISBLANK(K30),L30&gt;=65,M30&gt;=8,N30&gt;=8),"Promociona",IF(AND(L30&gt;=65,M30&gt;=6,OR(N30&gt;=6,O30&gt;=6)),"Regular","Libre")))</f>
        <v>-</v>
      </c>
      <c r="K30" t="s">
        <v>21</v>
      </c>
      <c r="L30">
        <f>IFERROR(VALUE(E30),0)</f>
        <v>0</v>
      </c>
      <c r="M30">
        <f>IFERROR(VALUE(F30),0)</f>
        <v>0</v>
      </c>
      <c r="N30">
        <f>IFERROR(VALUE(G30),0)</f>
        <v>0</v>
      </c>
      <c r="O30">
        <f>IFERROR(VALUE(H30),0)</f>
        <v>0</v>
      </c>
    </row>
    <row r="31" spans="1:15" x14ac:dyDescent="0.25">
      <c r="A31" s="4"/>
      <c r="B31" s="4">
        <v>23</v>
      </c>
      <c r="C31" s="4">
        <v>14264</v>
      </c>
      <c r="D31" s="4" t="s">
        <v>43</v>
      </c>
      <c r="E31" s="6"/>
      <c r="F31" s="6"/>
      <c r="G31" s="6"/>
      <c r="H31" s="6"/>
      <c r="I31" s="7" t="s">
        <v>20</v>
      </c>
      <c r="J31" s="7" t="str">
        <f>IF(ISBLANK(E31),"-",IF(AND(ISBLANK(K31),L31&gt;=65,M31&gt;=8,N31&gt;=8),"Promociona",IF(AND(L31&gt;=65,M31&gt;=6,OR(N31&gt;=6,O31&gt;=6)),"Regular","Libre")))</f>
        <v>-</v>
      </c>
      <c r="K31" t="s">
        <v>21</v>
      </c>
      <c r="L31">
        <f>IFERROR(VALUE(E31),0)</f>
        <v>0</v>
      </c>
      <c r="M31">
        <f>IFERROR(VALUE(F31),0)</f>
        <v>0</v>
      </c>
      <c r="N31">
        <f>IFERROR(VALUE(G31),0)</f>
        <v>0</v>
      </c>
      <c r="O31">
        <f>IFERROR(VALUE(H31),0)</f>
        <v>0</v>
      </c>
    </row>
    <row r="32" spans="1:15" x14ac:dyDescent="0.25">
      <c r="A32" s="4"/>
      <c r="B32" s="4">
        <v>24</v>
      </c>
      <c r="C32" s="4">
        <v>14192</v>
      </c>
      <c r="D32" s="4" t="s">
        <v>44</v>
      </c>
      <c r="E32" s="6"/>
      <c r="F32" s="6"/>
      <c r="G32" s="6"/>
      <c r="H32" s="6"/>
      <c r="I32" s="7" t="s">
        <v>20</v>
      </c>
      <c r="J32" s="7" t="str">
        <f>IF(ISBLANK(E32),"-",IF(AND(ISBLANK(K32),L32&gt;=65,M32&gt;=8,N32&gt;=8),"Promociona",IF(AND(L32&gt;=65,M32&gt;=6,OR(N32&gt;=6,O32&gt;=6)),"Regular","Libre")))</f>
        <v>-</v>
      </c>
      <c r="K32" t="s">
        <v>21</v>
      </c>
      <c r="L32">
        <f>IFERROR(VALUE(E32),0)</f>
        <v>0</v>
      </c>
      <c r="M32">
        <f>IFERROR(VALUE(F32),0)</f>
        <v>0</v>
      </c>
      <c r="N32">
        <f>IFERROR(VALUE(G32),0)</f>
        <v>0</v>
      </c>
      <c r="O32">
        <f>IFERROR(VALUE(H32),0)</f>
        <v>0</v>
      </c>
    </row>
    <row r="33" spans="1:15" x14ac:dyDescent="0.25">
      <c r="A33" s="4"/>
      <c r="B33" s="4">
        <v>25</v>
      </c>
      <c r="C33" s="4">
        <v>6584</v>
      </c>
      <c r="D33" s="4" t="s">
        <v>45</v>
      </c>
      <c r="E33" s="6"/>
      <c r="F33" s="6"/>
      <c r="G33" s="6"/>
      <c r="H33" s="6"/>
      <c r="I33" s="7" t="s">
        <v>20</v>
      </c>
      <c r="J33" s="7" t="str">
        <f>IF(ISBLANK(E33),"-",IF(AND(ISBLANK(K33),L33&gt;=65,M33&gt;=8,N33&gt;=8),"Promociona",IF(AND(L33&gt;=65,M33&gt;=6,OR(N33&gt;=6,O33&gt;=6)),"Regular","Libre")))</f>
        <v>-</v>
      </c>
      <c r="K33" t="s">
        <v>21</v>
      </c>
      <c r="L33">
        <f>IFERROR(VALUE(E33),0)</f>
        <v>0</v>
      </c>
      <c r="M33">
        <f>IFERROR(VALUE(F33),0)</f>
        <v>0</v>
      </c>
      <c r="N33">
        <f>IFERROR(VALUE(G33),0)</f>
        <v>0</v>
      </c>
      <c r="O33">
        <f>IFERROR(VALUE(H33),0)</f>
        <v>0</v>
      </c>
    </row>
    <row r="34" spans="1:15" x14ac:dyDescent="0.25">
      <c r="A34" s="4"/>
      <c r="B34" s="4">
        <v>26</v>
      </c>
      <c r="C34" s="4">
        <v>14335</v>
      </c>
      <c r="D34" s="4" t="s">
        <v>46</v>
      </c>
      <c r="E34" s="6"/>
      <c r="F34" s="6"/>
      <c r="G34" s="6"/>
      <c r="H34" s="6"/>
      <c r="I34" s="7" t="s">
        <v>20</v>
      </c>
      <c r="J34" s="7" t="str">
        <f>IF(ISBLANK(E34),"-",IF(AND(ISBLANK(K34),L34&gt;=65,M34&gt;=8,N34&gt;=8),"Promociona",IF(AND(L34&gt;=65,M34&gt;=6,OR(N34&gt;=6,O34&gt;=6)),"Regular","Libre")))</f>
        <v>-</v>
      </c>
      <c r="K34" t="s">
        <v>21</v>
      </c>
      <c r="L34">
        <f>IFERROR(VALUE(E34),0)</f>
        <v>0</v>
      </c>
      <c r="M34">
        <f>IFERROR(VALUE(F34),0)</f>
        <v>0</v>
      </c>
      <c r="N34">
        <f>IFERROR(VALUE(G34),0)</f>
        <v>0</v>
      </c>
      <c r="O34">
        <f>IFERROR(VALUE(H34),0)</f>
        <v>0</v>
      </c>
    </row>
    <row r="35" spans="1:15" x14ac:dyDescent="0.25">
      <c r="A35" s="4"/>
      <c r="B35" s="4">
        <v>27</v>
      </c>
      <c r="C35" s="4">
        <v>14187</v>
      </c>
      <c r="D35" s="4" t="s">
        <v>47</v>
      </c>
      <c r="E35" s="6"/>
      <c r="F35" s="6"/>
      <c r="G35" s="6"/>
      <c r="H35" s="6"/>
      <c r="I35" s="7" t="s">
        <v>20</v>
      </c>
      <c r="J35" s="7" t="str">
        <f>IF(ISBLANK(E35),"-",IF(AND(ISBLANK(K35),L35&gt;=65,M35&gt;=8,N35&gt;=8),"Promociona",IF(AND(L35&gt;=65,M35&gt;=6,OR(N35&gt;=6,O35&gt;=6)),"Regular","Libre")))</f>
        <v>-</v>
      </c>
      <c r="K35" t="s">
        <v>21</v>
      </c>
      <c r="L35">
        <f>IFERROR(VALUE(E35),0)</f>
        <v>0</v>
      </c>
      <c r="M35">
        <f>IFERROR(VALUE(F35),0)</f>
        <v>0</v>
      </c>
      <c r="N35">
        <f>IFERROR(VALUE(G35),0)</f>
        <v>0</v>
      </c>
      <c r="O35">
        <f>IFERROR(VALUE(H35),0)</f>
        <v>0</v>
      </c>
    </row>
    <row r="37" spans="1:15" x14ac:dyDescent="0.25">
      <c r="A37" t="s">
        <v>48</v>
      </c>
    </row>
    <row r="38" spans="1:15" x14ac:dyDescent="0.25">
      <c r="A38" t="s">
        <v>49</v>
      </c>
    </row>
    <row r="39" spans="1:15" x14ac:dyDescent="0.25">
      <c r="A39" t="s">
        <v>50</v>
      </c>
    </row>
    <row r="40" spans="1:15" x14ac:dyDescent="0.25">
      <c r="A40" t="s">
        <v>51</v>
      </c>
    </row>
    <row r="42" spans="1:15" x14ac:dyDescent="0.25">
      <c r="D42" t="s">
        <v>52</v>
      </c>
    </row>
    <row r="43" spans="1:15" x14ac:dyDescent="0.25">
      <c r="D43" t="s">
        <v>53</v>
      </c>
    </row>
    <row r="44" spans="1:15" x14ac:dyDescent="0.25">
      <c r="H44" t="s">
        <v>54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EN18_1A3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2024-10-31T22:17:57Z</dcterms:created>
  <dcterms:modified xsi:type="dcterms:W3CDTF">2024-10-31T22:17:57Z</dcterms:modified>
</cp:coreProperties>
</file>