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0_2B1" sheetId="1" r:id="rId1"/>
  </sheets>
  <calcPr calcId="145621"/>
</workbook>
</file>

<file path=xl/calcChain.xml><?xml version="1.0" encoding="utf-8"?>
<calcChain xmlns="http://schemas.openxmlformats.org/spreadsheetml/2006/main">
  <c r="Y35" i="1" l="1"/>
  <c r="Y34" i="1"/>
  <c r="Y33" i="1"/>
  <c r="Y32" i="1"/>
  <c r="Y31" i="1"/>
  <c r="Y29" i="1"/>
  <c r="Y27" i="1"/>
  <c r="Y24" i="1"/>
  <c r="Y23" i="1"/>
  <c r="Y22" i="1"/>
  <c r="Y21" i="1"/>
  <c r="Y19" i="1"/>
  <c r="Y18" i="1"/>
  <c r="Y16" i="1"/>
  <c r="Y15" i="1"/>
  <c r="Y14" i="1"/>
  <c r="Y12" i="1"/>
  <c r="Y10" i="1"/>
  <c r="Y9" i="1"/>
  <c r="X35" i="1"/>
  <c r="X34" i="1"/>
  <c r="X33" i="1"/>
  <c r="X32" i="1"/>
  <c r="X31" i="1"/>
  <c r="X29" i="1"/>
  <c r="X27" i="1"/>
  <c r="X24" i="1"/>
  <c r="X23" i="1"/>
  <c r="X22" i="1"/>
  <c r="X21" i="1"/>
  <c r="X19" i="1"/>
  <c r="X18" i="1"/>
  <c r="X16" i="1"/>
  <c r="X15" i="1"/>
  <c r="X14" i="1"/>
  <c r="X12" i="1"/>
  <c r="X10" i="1"/>
  <c r="X9" i="1"/>
  <c r="W35" i="1"/>
  <c r="W34" i="1"/>
  <c r="W33" i="1"/>
  <c r="W32" i="1"/>
  <c r="W31" i="1"/>
  <c r="W29" i="1"/>
  <c r="W27" i="1"/>
  <c r="W24" i="1"/>
  <c r="W23" i="1"/>
  <c r="W22" i="1"/>
  <c r="W21" i="1"/>
  <c r="W19" i="1"/>
  <c r="W18" i="1"/>
  <c r="W16" i="1"/>
  <c r="W15" i="1"/>
  <c r="W14" i="1"/>
  <c r="W12" i="1"/>
  <c r="W10" i="1"/>
  <c r="W9" i="1"/>
  <c r="V35" i="1"/>
  <c r="V34" i="1"/>
  <c r="V33" i="1"/>
  <c r="V32" i="1"/>
  <c r="V31" i="1"/>
  <c r="V29" i="1"/>
  <c r="V27" i="1"/>
  <c r="V24" i="1"/>
  <c r="V23" i="1"/>
  <c r="V22" i="1"/>
  <c r="V21" i="1"/>
  <c r="V19" i="1"/>
  <c r="V18" i="1"/>
  <c r="V16" i="1"/>
  <c r="V15" i="1"/>
  <c r="V14" i="1"/>
  <c r="V12" i="1"/>
  <c r="V10" i="1"/>
  <c r="V9" i="1"/>
  <c r="M9" i="1" s="1"/>
  <c r="U35" i="1"/>
  <c r="U34" i="1"/>
  <c r="U33" i="1"/>
  <c r="U32" i="1"/>
  <c r="U31" i="1"/>
  <c r="U29" i="1"/>
  <c r="U27" i="1"/>
  <c r="U24" i="1"/>
  <c r="U23" i="1"/>
  <c r="U22" i="1"/>
  <c r="U21" i="1"/>
  <c r="U19" i="1"/>
  <c r="U18" i="1"/>
  <c r="U16" i="1"/>
  <c r="U15" i="1"/>
  <c r="U14" i="1"/>
  <c r="U12" i="1"/>
  <c r="U10" i="1"/>
  <c r="U9" i="1"/>
  <c r="T35" i="1"/>
  <c r="T34" i="1"/>
  <c r="T33" i="1"/>
  <c r="T32" i="1"/>
  <c r="T31" i="1"/>
  <c r="T29" i="1"/>
  <c r="T27" i="1"/>
  <c r="T24" i="1"/>
  <c r="T23" i="1"/>
  <c r="T22" i="1"/>
  <c r="T21" i="1"/>
  <c r="T19" i="1"/>
  <c r="T18" i="1"/>
  <c r="T16" i="1"/>
  <c r="T15" i="1"/>
  <c r="T14" i="1"/>
  <c r="T12" i="1"/>
  <c r="T10" i="1"/>
  <c r="T9" i="1"/>
  <c r="S35" i="1"/>
  <c r="S34" i="1"/>
  <c r="S33" i="1"/>
  <c r="S32" i="1"/>
  <c r="S31" i="1"/>
  <c r="S29" i="1"/>
  <c r="S27" i="1"/>
  <c r="S24" i="1"/>
  <c r="S23" i="1"/>
  <c r="S22" i="1"/>
  <c r="S21" i="1"/>
  <c r="S19" i="1"/>
  <c r="S18" i="1"/>
  <c r="S16" i="1"/>
  <c r="S15" i="1"/>
  <c r="S14" i="1"/>
  <c r="S12" i="1"/>
  <c r="O12" i="1" s="1"/>
  <c r="S10" i="1"/>
  <c r="O10" i="1" s="1"/>
  <c r="S9" i="1"/>
  <c r="R35" i="1"/>
  <c r="R34" i="1"/>
  <c r="R33" i="1"/>
  <c r="R32" i="1"/>
  <c r="R31" i="1"/>
  <c r="R29" i="1"/>
  <c r="R27" i="1"/>
  <c r="R24" i="1"/>
  <c r="R23" i="1"/>
  <c r="R22" i="1"/>
  <c r="R21" i="1"/>
  <c r="R19" i="1"/>
  <c r="R18" i="1"/>
  <c r="R16" i="1"/>
  <c r="R15" i="1"/>
  <c r="R14" i="1"/>
  <c r="R12" i="1"/>
  <c r="R10" i="1"/>
  <c r="R9" i="1"/>
  <c r="Q35" i="1"/>
  <c r="Q34" i="1"/>
  <c r="Q33" i="1"/>
  <c r="Q32" i="1"/>
  <c r="Q31" i="1"/>
  <c r="Q29" i="1"/>
  <c r="Q27" i="1"/>
  <c r="Q24" i="1"/>
  <c r="Q23" i="1"/>
  <c r="Q22" i="1"/>
  <c r="Q21" i="1"/>
  <c r="Q19" i="1"/>
  <c r="Q18" i="1"/>
  <c r="Q16" i="1"/>
  <c r="Q15" i="1"/>
  <c r="Q14" i="1"/>
  <c r="Q12" i="1"/>
  <c r="Q10" i="1"/>
  <c r="Q9" i="1"/>
  <c r="O35" i="1"/>
  <c r="O34" i="1"/>
  <c r="O33" i="1"/>
  <c r="O32" i="1"/>
  <c r="O31" i="1"/>
  <c r="O29" i="1"/>
  <c r="O27" i="1"/>
  <c r="O24" i="1"/>
  <c r="O23" i="1"/>
  <c r="O22" i="1"/>
  <c r="O21" i="1"/>
  <c r="O19" i="1"/>
  <c r="O18" i="1"/>
  <c r="O16" i="1"/>
  <c r="O15" i="1"/>
  <c r="O14" i="1"/>
  <c r="O9" i="1"/>
  <c r="M35" i="1"/>
  <c r="M34" i="1"/>
  <c r="M33" i="1"/>
  <c r="M32" i="1"/>
  <c r="M31" i="1"/>
  <c r="M29" i="1"/>
  <c r="M27" i="1"/>
  <c r="M24" i="1"/>
  <c r="M23" i="1"/>
  <c r="M22" i="1"/>
  <c r="M21" i="1"/>
  <c r="M19" i="1"/>
  <c r="M18" i="1"/>
  <c r="M16" i="1"/>
  <c r="M15" i="1"/>
  <c r="M14" i="1"/>
  <c r="M12" i="1"/>
  <c r="M10" i="1"/>
</calcChain>
</file>

<file path=xl/sharedStrings.xml><?xml version="1.0" encoding="utf-8"?>
<sst xmlns="http://schemas.openxmlformats.org/spreadsheetml/2006/main" count="168" uniqueCount="59">
  <si>
    <t xml:space="preserve">       INFORME DE SITUACION ACADEMICA DE ALUMNOS</t>
  </si>
  <si>
    <t>Cursada N°: 7971</t>
  </si>
  <si>
    <t xml:space="preserve">Carrera:     TECNICATURA SUPERIOR EN ENFERMERIA                </t>
  </si>
  <si>
    <t>Ciclo: 2</t>
  </si>
  <si>
    <t xml:space="preserve">Espacio:     FARMACOLOGIA                  </t>
  </si>
  <si>
    <t>(EN20)    2-B  1  Anual        2024</t>
  </si>
  <si>
    <t xml:space="preserve">Docente:      VERCRUYSSE, Miriam Andrea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</si>
  <si>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</si>
  <si>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</si>
  <si>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</si>
  <si>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</si>
  <si>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</si>
  <si>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</si>
  <si>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</si>
  <si>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</si>
  <si>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</si>
  <si>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</si>
  <si>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</si>
  <si>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</si>
  <si>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</si>
  <si>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Andrea Marisol                 </t>
  </si>
  <si>
    <t xml:space="preserve">  </t>
  </si>
  <si>
    <t>espacio sin promoción</t>
  </si>
  <si>
    <t xml:space="preserve">AGUILERA SORAIRE, Grisel Romina         </t>
  </si>
  <si>
    <t>A</t>
  </si>
  <si>
    <t xml:space="preserve">ALFONSIN, Peralta Aylén Elizabeth       </t>
  </si>
  <si>
    <t>-</t>
  </si>
  <si>
    <t>Libre</t>
  </si>
  <si>
    <t xml:space="preserve">ARIAS, Yesica Maribel                   </t>
  </si>
  <si>
    <t xml:space="preserve">BURGOS, Guadalupe Melisa Lucero         </t>
  </si>
  <si>
    <t xml:space="preserve">CARTES, Lucas Ariel                     </t>
  </si>
  <si>
    <t xml:space="preserve">CORDOBA, Brisa Antonella                </t>
  </si>
  <si>
    <t xml:space="preserve">GIMENEZ, Camila Antonella               </t>
  </si>
  <si>
    <t xml:space="preserve">GOMEZ, Aurora Raquel                    </t>
  </si>
  <si>
    <t xml:space="preserve">GONZALEZ, Aracelli Estefanía Pascuala   </t>
  </si>
  <si>
    <t xml:space="preserve">IBARRA, Antonella Alejandra             </t>
  </si>
  <si>
    <t xml:space="preserve">IGOR, Daiana Ayelen                     </t>
  </si>
  <si>
    <t xml:space="preserve">LEDESMA SOTO, Maria de Los Angeles      </t>
  </si>
  <si>
    <t xml:space="preserve">LUNA ROMANO, Maria Alejandra            </t>
  </si>
  <si>
    <t xml:space="preserve">LUQUES, Melani Geraldine                </t>
  </si>
  <si>
    <t xml:space="preserve">MONTENEGRO, Dana Sofia                  </t>
  </si>
  <si>
    <t xml:space="preserve">MUÑOZ, Elias Leiza Analia               </t>
  </si>
  <si>
    <t xml:space="preserve">OBREGON YACANTE, Aylen Eliana Melany    </t>
  </si>
  <si>
    <t xml:space="preserve">PAILLACAR, Oyarzo Mabel Alicia          </t>
  </si>
  <si>
    <t xml:space="preserve">PEREZ GALEANO MARIANELA LUZ,            </t>
  </si>
  <si>
    <t xml:space="preserve">SILVA NAVEAS, Carolina Fernanda         </t>
  </si>
  <si>
    <t xml:space="preserve">SOSA, Emilce Paola                      </t>
  </si>
  <si>
    <t xml:space="preserve">SUERO, Micaela Macarena                 </t>
  </si>
  <si>
    <t xml:space="preserve">TEJERINA, Casiana Daiana                </t>
  </si>
  <si>
    <t xml:space="preserve">TOLEDO, Azucena                         </t>
  </si>
  <si>
    <t xml:space="preserve">VELASQUEZ MANSILLA, Maria Alejandra     </t>
  </si>
  <si>
    <t xml:space="preserve">ZABALA, Guillermina Soledad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</si>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</sst>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12360</v>
      </c>
      <c r="D9" s="4" t="s">
        <v>20</v>
      </c>
      <c r="E9" s="6">
        <v>90</v>
      </c>
      <c r="F9" s="6">
        <v>7</v>
      </c>
      <c r="G9" s="6">
        <v>4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7</v>
      </c>
      <c r="S9">
        <f>IFERROR(VALUE(G9),0)</f>
        <v>4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11336</v>
      </c>
      <c r="D10" s="4" t="s">
        <v>23</v>
      </c>
      <c r="E10" s="6">
        <v>100</v>
      </c>
      <c r="F10" s="6">
        <v>8</v>
      </c>
      <c r="G10" s="6" t="s">
        <v>24</v>
      </c>
      <c r="H10" s="6">
        <v>6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0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12356</v>
      </c>
      <c r="D11" s="4" t="s">
        <v>25</v>
      </c>
      <c r="E11" s="6">
        <v>100</v>
      </c>
      <c r="F11" s="6">
        <v>7</v>
      </c>
      <c r="G11" s="6">
        <v>3</v>
      </c>
      <c r="H11" s="6">
        <v>4</v>
      </c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8394</v>
      </c>
      <c r="D12" s="4" t="s">
        <v>28</v>
      </c>
      <c r="E12" s="6">
        <v>100</v>
      </c>
      <c r="F12" s="6">
        <v>8</v>
      </c>
      <c r="G12" s="6" t="s">
        <v>24</v>
      </c>
      <c r="H12" s="6">
        <v>7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8</v>
      </c>
      <c r="S12">
        <f>IFERROR(VALUE(G12),0)</f>
        <v>0</v>
      </c>
      <c r="T12">
        <f>IFERROR(VALUE(H12),0)</f>
        <v>7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11165</v>
      </c>
      <c r="D13" s="4" t="s">
        <v>29</v>
      </c>
      <c r="E13" s="6">
        <v>80</v>
      </c>
      <c r="F13" s="6">
        <v>6</v>
      </c>
      <c r="G13" s="6">
        <v>3</v>
      </c>
      <c r="H13" s="6">
        <v>2</v>
      </c>
      <c r="I13" s="6" t="s">
        <v>26</v>
      </c>
      <c r="J13" s="6" t="s">
        <v>26</v>
      </c>
      <c r="K13" s="6" t="s">
        <v>26</v>
      </c>
      <c r="L13" s="6" t="s">
        <v>26</v>
      </c>
      <c r="M13" s="7" t="s">
        <v>21</v>
      </c>
      <c r="N13" s="7" t="s">
        <v>21</v>
      </c>
      <c r="O13" s="7" t="s">
        <v>27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13475</v>
      </c>
      <c r="D14" s="4" t="s">
        <v>30</v>
      </c>
      <c r="E14" s="6">
        <v>80</v>
      </c>
      <c r="F14" s="6">
        <v>7</v>
      </c>
      <c r="G14" s="6">
        <v>5</v>
      </c>
      <c r="H14" s="6">
        <v>6</v>
      </c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80</v>
      </c>
      <c r="R14">
        <f>IFERROR(VALUE(F14),0)</f>
        <v>7</v>
      </c>
      <c r="S14">
        <f>IFERROR(VALUE(G14),0)</f>
        <v>5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12395</v>
      </c>
      <c r="D15" s="4" t="s">
        <v>31</v>
      </c>
      <c r="E15" s="6">
        <v>100</v>
      </c>
      <c r="F15" s="6">
        <v>7</v>
      </c>
      <c r="G15" s="6">
        <v>5</v>
      </c>
      <c r="H15" s="6">
        <v>6</v>
      </c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7</v>
      </c>
      <c r="S15">
        <f>IFERROR(VALUE(G15),0)</f>
        <v>5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11595</v>
      </c>
      <c r="D16" s="4" t="s">
        <v>32</v>
      </c>
      <c r="E16" s="6">
        <v>90</v>
      </c>
      <c r="F16" s="6">
        <v>7</v>
      </c>
      <c r="G16" s="6">
        <v>2</v>
      </c>
      <c r="H16" s="6">
        <v>6</v>
      </c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90</v>
      </c>
      <c r="R16">
        <f>IFERROR(VALUE(F16),0)</f>
        <v>7</v>
      </c>
      <c r="S16">
        <f>IFERROR(VALUE(G16),0)</f>
        <v>2</v>
      </c>
      <c r="T16">
        <f>IFERROR(VALUE(H16),0)</f>
        <v>6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9841</v>
      </c>
      <c r="D17" s="4" t="s">
        <v>33</v>
      </c>
      <c r="E17" s="6">
        <v>90</v>
      </c>
      <c r="F17" s="6">
        <v>7</v>
      </c>
      <c r="G17" s="6">
        <v>1</v>
      </c>
      <c r="H17" s="6">
        <v>2</v>
      </c>
      <c r="I17" s="6" t="s">
        <v>26</v>
      </c>
      <c r="J17" s="6" t="s">
        <v>26</v>
      </c>
      <c r="K17" s="6" t="s">
        <v>26</v>
      </c>
      <c r="L17" s="6" t="s">
        <v>26</v>
      </c>
      <c r="M17" s="7" t="s">
        <v>21</v>
      </c>
      <c r="N17" s="7" t="s">
        <v>21</v>
      </c>
      <c r="O17" s="7" t="s">
        <v>27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11349</v>
      </c>
      <c r="D18" s="4" t="s">
        <v>34</v>
      </c>
      <c r="E18" s="6">
        <v>90</v>
      </c>
      <c r="F18" s="6">
        <v>8</v>
      </c>
      <c r="G18" s="6">
        <v>6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90</v>
      </c>
      <c r="R18">
        <f>IFERROR(VALUE(F18),0)</f>
        <v>8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13406</v>
      </c>
      <c r="D19" s="4" t="s">
        <v>35</v>
      </c>
      <c r="E19" s="6">
        <v>80</v>
      </c>
      <c r="F19" s="6">
        <v>8</v>
      </c>
      <c r="G19" s="6">
        <v>5</v>
      </c>
      <c r="H19" s="6">
        <v>6</v>
      </c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80</v>
      </c>
      <c r="R19">
        <f>IFERROR(VALUE(F19),0)</f>
        <v>8</v>
      </c>
      <c r="S19">
        <f>IFERROR(VALUE(G19),0)</f>
        <v>5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5963</v>
      </c>
      <c r="D20" s="4" t="s">
        <v>36</v>
      </c>
      <c r="E20" s="6">
        <v>90</v>
      </c>
      <c r="F20" s="6">
        <v>7</v>
      </c>
      <c r="G20" s="6">
        <v>1</v>
      </c>
      <c r="H20" s="6" t="s">
        <v>24</v>
      </c>
      <c r="I20" s="6" t="s">
        <v>26</v>
      </c>
      <c r="J20" s="6" t="s">
        <v>26</v>
      </c>
      <c r="K20" s="6" t="s">
        <v>26</v>
      </c>
      <c r="L20" s="6" t="s">
        <v>26</v>
      </c>
      <c r="M20" s="7" t="s">
        <v>21</v>
      </c>
      <c r="N20" s="7" t="s">
        <v>21</v>
      </c>
      <c r="O20" s="7" t="s">
        <v>27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13491</v>
      </c>
      <c r="D21" s="4" t="s">
        <v>37</v>
      </c>
      <c r="E21" s="6">
        <v>90</v>
      </c>
      <c r="F21" s="6">
        <v>8</v>
      </c>
      <c r="G21" s="6">
        <v>8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90</v>
      </c>
      <c r="R21">
        <f>IFERROR(VALUE(F21),0)</f>
        <v>8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1677</v>
      </c>
      <c r="D22" s="4" t="s">
        <v>38</v>
      </c>
      <c r="E22" s="6">
        <v>100</v>
      </c>
      <c r="F22" s="6">
        <v>8</v>
      </c>
      <c r="G22" s="6">
        <v>3</v>
      </c>
      <c r="H22" s="6">
        <v>7</v>
      </c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8</v>
      </c>
      <c r="S22">
        <f>IFERROR(VALUE(G22),0)</f>
        <v>3</v>
      </c>
      <c r="T22">
        <f>IFERROR(VALUE(H22),0)</f>
        <v>7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13492</v>
      </c>
      <c r="D23" s="4" t="s">
        <v>39</v>
      </c>
      <c r="E23" s="6">
        <v>100</v>
      </c>
      <c r="F23" s="6">
        <v>9</v>
      </c>
      <c r="G23" s="6">
        <v>10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9</v>
      </c>
      <c r="S23">
        <f>IFERROR(VALUE(G23),0)</f>
        <v>10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12382</v>
      </c>
      <c r="D24" s="4" t="s">
        <v>40</v>
      </c>
      <c r="E24" s="6">
        <v>100</v>
      </c>
      <c r="F24" s="6">
        <v>9</v>
      </c>
      <c r="G24" s="6">
        <v>7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9</v>
      </c>
      <c r="S24">
        <f>IFERROR(VALUE(G24),0)</f>
        <v>7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12821</v>
      </c>
      <c r="D25" s="4" t="s">
        <v>41</v>
      </c>
      <c r="E25" s="6">
        <v>100</v>
      </c>
      <c r="F25" s="6">
        <v>7</v>
      </c>
      <c r="G25" s="6">
        <v>2</v>
      </c>
      <c r="H25" s="6" t="s">
        <v>24</v>
      </c>
      <c r="I25" s="6" t="s">
        <v>26</v>
      </c>
      <c r="J25" s="6" t="s">
        <v>26</v>
      </c>
      <c r="K25" s="6" t="s">
        <v>26</v>
      </c>
      <c r="L25" s="6" t="s">
        <v>26</v>
      </c>
      <c r="M25" s="7" t="s">
        <v>21</v>
      </c>
      <c r="N25" s="7" t="s">
        <v>21</v>
      </c>
      <c r="O25" s="7" t="s">
        <v>27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13500</v>
      </c>
      <c r="D26" s="4" t="s">
        <v>42</v>
      </c>
      <c r="E26" s="6">
        <v>80</v>
      </c>
      <c r="F26" s="6">
        <v>2</v>
      </c>
      <c r="G26" s="6"/>
      <c r="H26" s="6"/>
      <c r="I26" s="6" t="s">
        <v>26</v>
      </c>
      <c r="J26" s="6" t="s">
        <v>26</v>
      </c>
      <c r="K26" s="6" t="s">
        <v>26</v>
      </c>
      <c r="L26" s="6" t="s">
        <v>26</v>
      </c>
      <c r="M26" s="7" t="s">
        <v>21</v>
      </c>
      <c r="N26" s="7" t="s">
        <v>21</v>
      </c>
      <c r="O26" s="7" t="s">
        <v>27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12376</v>
      </c>
      <c r="D27" s="4" t="s">
        <v>43</v>
      </c>
      <c r="E27" s="6">
        <v>100</v>
      </c>
      <c r="F27" s="6">
        <v>7</v>
      </c>
      <c r="G27" s="6">
        <v>3</v>
      </c>
      <c r="H27" s="6">
        <v>6</v>
      </c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7</v>
      </c>
      <c r="S27">
        <f>IFERROR(VALUE(G27),0)</f>
        <v>3</v>
      </c>
      <c r="T27">
        <f>IFERROR(VALUE(H27),0)</f>
        <v>6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1606</v>
      </c>
      <c r="D28" s="4" t="s">
        <v>44</v>
      </c>
      <c r="E28" s="6">
        <v>100</v>
      </c>
      <c r="F28" s="6">
        <v>7</v>
      </c>
      <c r="G28" s="6">
        <v>4</v>
      </c>
      <c r="H28" s="6">
        <v>4</v>
      </c>
      <c r="I28" s="6" t="s">
        <v>26</v>
      </c>
      <c r="J28" s="6" t="s">
        <v>26</v>
      </c>
      <c r="K28" s="6" t="s">
        <v>26</v>
      </c>
      <c r="L28" s="6" t="s">
        <v>26</v>
      </c>
      <c r="M28" s="7" t="s">
        <v>21</v>
      </c>
      <c r="N28" s="7" t="s">
        <v>21</v>
      </c>
      <c r="O28" s="7" t="s">
        <v>27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1721</v>
      </c>
      <c r="D29" s="4" t="s">
        <v>45</v>
      </c>
      <c r="E29" s="6">
        <v>100</v>
      </c>
      <c r="F29" s="6">
        <v>8</v>
      </c>
      <c r="G29" s="6">
        <v>6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8</v>
      </c>
      <c r="S29">
        <f>IFERROR(VALUE(G29),0)</f>
        <v>6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3915</v>
      </c>
      <c r="D30" s="4" t="s">
        <v>46</v>
      </c>
      <c r="E30" s="6">
        <v>10</v>
      </c>
      <c r="F30" s="6" t="s">
        <v>24</v>
      </c>
      <c r="G30" s="6" t="s">
        <v>24</v>
      </c>
      <c r="H30" s="6" t="s">
        <v>24</v>
      </c>
      <c r="I30" s="6" t="s">
        <v>26</v>
      </c>
      <c r="J30" s="6" t="s">
        <v>26</v>
      </c>
      <c r="K30" s="6" t="s">
        <v>26</v>
      </c>
      <c r="L30" s="6" t="s">
        <v>26</v>
      </c>
      <c r="M30" s="7" t="s">
        <v>21</v>
      </c>
      <c r="N30" s="7" t="s">
        <v>21</v>
      </c>
      <c r="O30" s="7" t="s">
        <v>27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9411</v>
      </c>
      <c r="D31" s="4" t="s">
        <v>47</v>
      </c>
      <c r="E31" s="6">
        <v>100</v>
      </c>
      <c r="F31" s="6">
        <v>8</v>
      </c>
      <c r="G31" s="6">
        <v>8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100</v>
      </c>
      <c r="R31">
        <f>IFERROR(VALUE(F31),0)</f>
        <v>8</v>
      </c>
      <c r="S31">
        <f>IFERROR(VALUE(G31),0)</f>
        <v>8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12988</v>
      </c>
      <c r="D32" s="4" t="s">
        <v>48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P32" s="2" t="s">
        <v>22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5212</v>
      </c>
      <c r="D33" s="4" t="s">
        <v>49</v>
      </c>
      <c r="E33" s="6">
        <v>90</v>
      </c>
      <c r="F33" s="6">
        <v>6</v>
      </c>
      <c r="G33" s="6">
        <v>4</v>
      </c>
      <c r="H33" s="6">
        <v>6</v>
      </c>
      <c r="I33" s="6"/>
      <c r="J33" s="6"/>
      <c r="K33" s="6"/>
      <c r="L33" s="6"/>
      <c r="M33" s="7">
        <f>CEILING( AVERAGE( R33,V33),1)</f>
        <v>3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90</v>
      </c>
      <c r="R33">
        <f>IFERROR(VALUE(F33),0)</f>
        <v>6</v>
      </c>
      <c r="S33">
        <f>IFERROR(VALUE(G33),0)</f>
        <v>4</v>
      </c>
      <c r="T33">
        <f>IFERROR(VALUE(H33),0)</f>
        <v>6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3</v>
      </c>
    </row>
    <row r="34" spans="1:25" x14ac:dyDescent="0.25">
      <c r="A34" s="4"/>
      <c r="B34" s="4">
        <v>26</v>
      </c>
      <c r="C34" s="4">
        <v>11596</v>
      </c>
      <c r="D34" s="4" t="s">
        <v>50</v>
      </c>
      <c r="E34" s="6">
        <v>100</v>
      </c>
      <c r="F34" s="6">
        <v>7</v>
      </c>
      <c r="G34" s="6">
        <v>5</v>
      </c>
      <c r="H34" s="6">
        <v>7</v>
      </c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100</v>
      </c>
      <c r="R34">
        <f>IFERROR(VALUE(F34),0)</f>
        <v>7</v>
      </c>
      <c r="S34">
        <f>IFERROR(VALUE(G34),0)</f>
        <v>5</v>
      </c>
      <c r="T34">
        <f>IFERROR(VALUE(H34),0)</f>
        <v>7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10778</v>
      </c>
      <c r="D35" s="4" t="s">
        <v>51</v>
      </c>
      <c r="E35" s="6">
        <v>100</v>
      </c>
      <c r="F35" s="6">
        <v>8</v>
      </c>
      <c r="G35" s="6">
        <v>4</v>
      </c>
      <c r="H35" s="6">
        <v>7</v>
      </c>
      <c r="I35" s="6"/>
      <c r="J35" s="6"/>
      <c r="K35" s="6"/>
      <c r="L35" s="6"/>
      <c r="M35" s="7">
        <f>CEILING( AVERAGE( R35,V35),1)</f>
        <v>4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100</v>
      </c>
      <c r="R35">
        <f>IFERROR(VALUE(F35),0)</f>
        <v>8</v>
      </c>
      <c r="S35">
        <f>IFERROR(VALUE(G35),0)</f>
        <v>4</v>
      </c>
      <c r="T35">
        <f>IFERROR(VALUE(H35),0)</f>
        <v>7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7" spans="1:25" x14ac:dyDescent="0.25">
      <c r="A37" t="s">
        <v>52</v>
      </c>
    </row>
    <row r="38" spans="1:25" x14ac:dyDescent="0.25">
      <c r="A38" t="s">
        <v>53</v>
      </c>
    </row>
    <row r="39" spans="1:25" x14ac:dyDescent="0.25">
      <c r="A39" t="s">
        <v>54</v>
      </c>
    </row>
    <row r="40" spans="1:25" x14ac:dyDescent="0.25">
      <c r="A40" t="s">
        <v>55</v>
      </c>
    </row>
    <row r="42" spans="1:25" x14ac:dyDescent="0.25">
      <c r="D42" t="s">
        <v>56</v>
      </c>
    </row>
    <row r="43" spans="1:25" x14ac:dyDescent="0.25">
      <c r="D43" t="s">
        <v>57</v>
      </c>
      <c r="E43">
        <v>8</v>
      </c>
    </row>
    <row r="44" spans="1:25" x14ac:dyDescent="0.25">
      <c r="H44" t="s">
        <v>58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EN20_2B1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2024-10-31T22:25:19Z</dcterms:created>
  <dcterms:modified xsi:type="dcterms:W3CDTF">2024-10-31T22:25:19Z</dcterms:modified>
</cp:coreProperties>
</file>