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1_2B1" sheetId="1" r:id="rId1"/>
  </sheets>
  <calcPr calcId="145621"/>
</workbook>
</file>

<file path=xl/calcChain.xml><?xml version="1.0" encoding="utf-8"?>
<calcChain xmlns="http://schemas.openxmlformats.org/spreadsheetml/2006/main">
  <c r="Y26" i="1" l="1"/>
  <c r="Y25" i="1"/>
  <c r="Y24" i="1"/>
  <c r="Y23" i="1"/>
  <c r="Y21" i="1"/>
  <c r="Y19" i="1"/>
  <c r="Y18" i="1"/>
  <c r="Y17" i="1"/>
  <c r="Y15" i="1"/>
  <c r="Y14" i="1"/>
  <c r="Y13" i="1"/>
  <c r="Y12" i="1"/>
  <c r="Y11" i="1"/>
  <c r="Y10" i="1"/>
  <c r="X26" i="1"/>
  <c r="X25" i="1"/>
  <c r="X24" i="1"/>
  <c r="X23" i="1"/>
  <c r="X21" i="1"/>
  <c r="X19" i="1"/>
  <c r="X18" i="1"/>
  <c r="X17" i="1"/>
  <c r="X15" i="1"/>
  <c r="X14" i="1"/>
  <c r="X13" i="1"/>
  <c r="X12" i="1"/>
  <c r="X11" i="1"/>
  <c r="X10" i="1"/>
  <c r="W26" i="1"/>
  <c r="W25" i="1"/>
  <c r="W24" i="1"/>
  <c r="W23" i="1"/>
  <c r="W21" i="1"/>
  <c r="W19" i="1"/>
  <c r="W18" i="1"/>
  <c r="W17" i="1"/>
  <c r="W15" i="1"/>
  <c r="W14" i="1"/>
  <c r="W13" i="1"/>
  <c r="W12" i="1"/>
  <c r="W11" i="1"/>
  <c r="W10" i="1"/>
  <c r="V26" i="1"/>
  <c r="V25" i="1"/>
  <c r="V24" i="1"/>
  <c r="V23" i="1"/>
  <c r="V21" i="1"/>
  <c r="V19" i="1"/>
  <c r="V18" i="1"/>
  <c r="V17" i="1"/>
  <c r="V15" i="1"/>
  <c r="V14" i="1"/>
  <c r="V13" i="1"/>
  <c r="V12" i="1"/>
  <c r="V11" i="1"/>
  <c r="V10" i="1"/>
  <c r="U26" i="1"/>
  <c r="U25" i="1"/>
  <c r="U24" i="1"/>
  <c r="U23" i="1"/>
  <c r="U21" i="1"/>
  <c r="U19" i="1"/>
  <c r="U18" i="1"/>
  <c r="U17" i="1"/>
  <c r="U15" i="1"/>
  <c r="U14" i="1"/>
  <c r="U13" i="1"/>
  <c r="U12" i="1"/>
  <c r="U11" i="1"/>
  <c r="U10" i="1"/>
  <c r="T26" i="1"/>
  <c r="T25" i="1"/>
  <c r="T24" i="1"/>
  <c r="T23" i="1"/>
  <c r="T21" i="1"/>
  <c r="T19" i="1"/>
  <c r="T18" i="1"/>
  <c r="T17" i="1"/>
  <c r="T15" i="1"/>
  <c r="T14" i="1"/>
  <c r="T13" i="1"/>
  <c r="T12" i="1"/>
  <c r="T11" i="1"/>
  <c r="T10" i="1"/>
  <c r="S26" i="1"/>
  <c r="S25" i="1"/>
  <c r="S24" i="1"/>
  <c r="S23" i="1"/>
  <c r="S21" i="1"/>
  <c r="S19" i="1"/>
  <c r="S18" i="1"/>
  <c r="S17" i="1"/>
  <c r="S15" i="1"/>
  <c r="S14" i="1"/>
  <c r="O14" i="1" s="1"/>
  <c r="S13" i="1"/>
  <c r="S12" i="1"/>
  <c r="S11" i="1"/>
  <c r="S10" i="1"/>
  <c r="O10" i="1" s="1"/>
  <c r="R26" i="1"/>
  <c r="R25" i="1"/>
  <c r="R24" i="1"/>
  <c r="R23" i="1"/>
  <c r="R21" i="1"/>
  <c r="R19" i="1"/>
  <c r="R18" i="1"/>
  <c r="R17" i="1"/>
  <c r="R15" i="1"/>
  <c r="R14" i="1"/>
  <c r="R13" i="1"/>
  <c r="R12" i="1"/>
  <c r="R11" i="1"/>
  <c r="R10" i="1"/>
  <c r="Q26" i="1"/>
  <c r="Q25" i="1"/>
  <c r="Q24" i="1"/>
  <c r="Q23" i="1"/>
  <c r="Q21" i="1"/>
  <c r="Q19" i="1"/>
  <c r="Q18" i="1"/>
  <c r="Q17" i="1"/>
  <c r="Q15" i="1"/>
  <c r="Q14" i="1"/>
  <c r="Q13" i="1"/>
  <c r="Q12" i="1"/>
  <c r="Q11" i="1"/>
  <c r="Q10" i="1"/>
  <c r="O26" i="1"/>
  <c r="O25" i="1"/>
  <c r="O24" i="1"/>
  <c r="O23" i="1"/>
  <c r="O21" i="1"/>
  <c r="O19" i="1"/>
  <c r="O18" i="1"/>
  <c r="O17" i="1"/>
  <c r="O15" i="1"/>
  <c r="O13" i="1"/>
  <c r="O12" i="1"/>
  <c r="O11" i="1"/>
  <c r="M26" i="1"/>
  <c r="M25" i="1"/>
  <c r="M24" i="1"/>
  <c r="M23" i="1"/>
  <c r="M21" i="1"/>
  <c r="M19" i="1"/>
  <c r="M18" i="1"/>
  <c r="M17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<sst xmlns="http://schemas.openxmlformats.org/spreadsheetml/2006/main" count="119" uniqueCount="50">
  <si>
    <t xml:space="preserve">       INFORME DE SITUACION ACADEMICA DE ALUMNOS</t>
  </si>
  <si>
    <t>Cursada N°: 7972</t>
  </si>
  <si>
    <t xml:space="preserve">Carrera:     TECNICATURA SUPERIOR EN ENFERMERIA                </t>
  </si>
  <si>
    <t>Ciclo: 2</t>
  </si>
  <si>
    <t xml:space="preserve">Espacio:     ENFERMERIA DEL ADULTO         </t>
  </si>
  <si>
    <t>(EN21)    2-B  1  Anual        2024</t>
  </si>
  <si>
    <t xml:space="preserve">Docente:      VERCRUYSSE, Miriam Andrea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</si>
  <si>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</si>
  <si>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</si>
  <si>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</si>
  <si>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</si>
  <si>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</si>
  <si>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</si>
  <si>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</si>
  <si>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</si>
  <si>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</si>
  <si>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</si>
  <si>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</si>
  <si>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</si>
  <si>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</si>
  <si>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ALFONSIN, Peralta Aylén Elizabeth       </t>
  </si>
  <si>
    <t>-</t>
  </si>
  <si>
    <t xml:space="preserve">  </t>
  </si>
  <si>
    <t>Libre</t>
  </si>
  <si>
    <t>espacio sin promoción</t>
  </si>
  <si>
    <t xml:space="preserve">BURGOS, Daiana Antonela                 </t>
  </si>
  <si>
    <t xml:space="preserve">CACERES, Lucia Ayelen                   </t>
  </si>
  <si>
    <t xml:space="preserve">CARTES, Lucas Ariel                     </t>
  </si>
  <si>
    <t xml:space="preserve">CEJAS, Florencia Eva                    </t>
  </si>
  <si>
    <t xml:space="preserve">DOMINGUEZ, Maria Liliana                </t>
  </si>
  <si>
    <t xml:space="preserve">GIMENEZ, Camila Antonella               </t>
  </si>
  <si>
    <t xml:space="preserve">GRECO, Camila Aymara                    </t>
  </si>
  <si>
    <t xml:space="preserve">GUERRERO OLSEN, Mayra Antonella         </t>
  </si>
  <si>
    <t xml:space="preserve">LEDESMA SOTO, Maria de Los Angeles      </t>
  </si>
  <si>
    <t xml:space="preserve">LUQUES, Melani Geraldine                </t>
  </si>
  <si>
    <t xml:space="preserve">MAMANI MARTINEZ, Victor Hugo            </t>
  </si>
  <si>
    <t xml:space="preserve">MONTIAL, Laura Cecilia                  </t>
  </si>
  <si>
    <t xml:space="preserve">PEREZ GALEANO MARIANELA LUZ,            </t>
  </si>
  <si>
    <t xml:space="preserve">SILVA NAVEAS, Carolina Fernanda         </t>
  </si>
  <si>
    <t xml:space="preserve">SOSA, Emilce Paola                      </t>
  </si>
  <si>
    <t xml:space="preserve">SUERO, Micaela Macarena                 </t>
  </si>
  <si>
    <t xml:space="preserve">VELASQUEZ MANSILLA, Maria Alejandra     </t>
  </si>
  <si>
    <t xml:space="preserve">ZABALA, Guillermina Soledad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</si>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</sst>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12356</v>
      </c>
      <c r="D9" s="4" t="s">
        <v>20</v>
      </c>
      <c r="E9" s="6">
        <v>95</v>
      </c>
      <c r="F9" s="6">
        <v>7</v>
      </c>
      <c r="G9" s="6">
        <v>3</v>
      </c>
      <c r="H9" s="6">
        <v>5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11348</v>
      </c>
      <c r="D10" s="4" t="s">
        <v>25</v>
      </c>
      <c r="E10" s="6">
        <v>95</v>
      </c>
      <c r="F10" s="6">
        <v>7</v>
      </c>
      <c r="G10" s="6">
        <v>5</v>
      </c>
      <c r="H10" s="6">
        <v>8</v>
      </c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95</v>
      </c>
      <c r="R10">
        <f>IFERROR(VALUE(F10),0)</f>
        <v>7</v>
      </c>
      <c r="S10">
        <f>IFERROR(VALUE(G10),0)</f>
        <v>5</v>
      </c>
      <c r="T10">
        <f>IFERROR(VALUE(H10),0)</f>
        <v>8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10784</v>
      </c>
      <c r="D11" s="4" t="s">
        <v>26</v>
      </c>
      <c r="E11" s="6">
        <v>95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95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13475</v>
      </c>
      <c r="D12" s="4" t="s">
        <v>27</v>
      </c>
      <c r="E12" s="6">
        <v>95</v>
      </c>
      <c r="F12" s="6">
        <v>7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95</v>
      </c>
      <c r="R12">
        <f>IFERROR(VALUE(F12),0)</f>
        <v>7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3845</v>
      </c>
      <c r="D13" s="4" t="s">
        <v>28</v>
      </c>
      <c r="E13" s="6">
        <v>95</v>
      </c>
      <c r="F13" s="6">
        <v>7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95</v>
      </c>
      <c r="R13">
        <f>IFERROR(VALUE(F13),0)</f>
        <v>7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11181</v>
      </c>
      <c r="D14" s="4" t="s">
        <v>29</v>
      </c>
      <c r="E14" s="6">
        <v>95</v>
      </c>
      <c r="F14" s="6">
        <v>7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95</v>
      </c>
      <c r="R14">
        <f>IFERROR(VALUE(F14),0)</f>
        <v>7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11595</v>
      </c>
      <c r="D15" s="4" t="s">
        <v>30</v>
      </c>
      <c r="E15" s="6">
        <v>95</v>
      </c>
      <c r="F15" s="6">
        <v>7</v>
      </c>
      <c r="G15" s="6">
        <v>2</v>
      </c>
      <c r="H15" s="6">
        <v>6</v>
      </c>
      <c r="I15" s="6"/>
      <c r="J15" s="6"/>
      <c r="K15" s="6"/>
      <c r="L15" s="6"/>
      <c r="M15" s="7">
        <f>CEILING( AVERAGE( R15,V15),1)</f>
        <v>4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95</v>
      </c>
      <c r="R15">
        <f>IFERROR(VALUE(F15),0)</f>
        <v>7</v>
      </c>
      <c r="S15">
        <f>IFERROR(VALUE(G15),0)</f>
        <v>2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10770</v>
      </c>
      <c r="D16" s="4" t="s">
        <v>31</v>
      </c>
      <c r="E16" s="6">
        <v>90</v>
      </c>
      <c r="F16" s="6">
        <v>7</v>
      </c>
      <c r="G16" s="6">
        <v>3</v>
      </c>
      <c r="H16" s="6">
        <v>4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10795</v>
      </c>
      <c r="D17" s="4" t="s">
        <v>32</v>
      </c>
      <c r="E17" s="6">
        <v>100</v>
      </c>
      <c r="F17" s="6">
        <v>7</v>
      </c>
      <c r="G17" s="6">
        <v>6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100</v>
      </c>
      <c r="R17">
        <f>IFERROR(VALUE(F17),0)</f>
        <v>7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13491</v>
      </c>
      <c r="D18" s="4" t="s">
        <v>33</v>
      </c>
      <c r="E18" s="6">
        <v>95</v>
      </c>
      <c r="F18" s="6">
        <v>7</v>
      </c>
      <c r="G18" s="6">
        <v>3</v>
      </c>
      <c r="H18" s="6">
        <v>6</v>
      </c>
      <c r="I18" s="6"/>
      <c r="J18" s="6"/>
      <c r="K18" s="6"/>
      <c r="L18" s="6"/>
      <c r="M18" s="7">
        <f>CEILING( AVERAGE( R18,V18),1)</f>
        <v>4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95</v>
      </c>
      <c r="R18">
        <f>IFERROR(VALUE(F18),0)</f>
        <v>7</v>
      </c>
      <c r="S18">
        <f>IFERROR(VALUE(G18),0)</f>
        <v>3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13492</v>
      </c>
      <c r="D19" s="4" t="s">
        <v>34</v>
      </c>
      <c r="E19" s="6">
        <v>100</v>
      </c>
      <c r="F19" s="6">
        <v>7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100</v>
      </c>
      <c r="R19">
        <f>IFERROR(VALUE(F19),0)</f>
        <v>7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13496</v>
      </c>
      <c r="D20" s="4" t="s">
        <v>35</v>
      </c>
      <c r="E20" s="6">
        <v>95</v>
      </c>
      <c r="F20" s="6">
        <v>7</v>
      </c>
      <c r="G20" s="6">
        <v>5</v>
      </c>
      <c r="H20" s="6">
        <v>3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10800</v>
      </c>
      <c r="D21" s="4" t="s">
        <v>36</v>
      </c>
      <c r="E21" s="6">
        <v>100</v>
      </c>
      <c r="F21" s="6">
        <v>7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100</v>
      </c>
      <c r="R21">
        <f>IFERROR(VALUE(F21),0)</f>
        <v>7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1606</v>
      </c>
      <c r="D22" s="4" t="s">
        <v>37</v>
      </c>
      <c r="E22" s="6">
        <v>100</v>
      </c>
      <c r="F22" s="6">
        <v>7</v>
      </c>
      <c r="G22" s="6">
        <v>4</v>
      </c>
      <c r="H22" s="6">
        <v>5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1721</v>
      </c>
      <c r="D23" s="4" t="s">
        <v>38</v>
      </c>
      <c r="E23" s="6">
        <v>95</v>
      </c>
      <c r="F23" s="6">
        <v>7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95</v>
      </c>
      <c r="R23">
        <f>IFERROR(VALUE(F23),0)</f>
        <v>7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3915</v>
      </c>
      <c r="D24" s="4" t="s">
        <v>39</v>
      </c>
      <c r="E24" s="6">
        <v>100</v>
      </c>
      <c r="F24" s="6">
        <v>7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100</v>
      </c>
      <c r="R24">
        <f>IFERROR(VALUE(F24),0)</f>
        <v>7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9411</v>
      </c>
      <c r="D25" s="4" t="s">
        <v>40</v>
      </c>
      <c r="E25" s="6">
        <v>95</v>
      </c>
      <c r="F25" s="6">
        <v>7</v>
      </c>
      <c r="G25" s="6">
        <v>5</v>
      </c>
      <c r="H25" s="6">
        <v>7</v>
      </c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95</v>
      </c>
      <c r="R25">
        <f>IFERROR(VALUE(F25),0)</f>
        <v>7</v>
      </c>
      <c r="S25">
        <f>IFERROR(VALUE(G25),0)</f>
        <v>5</v>
      </c>
      <c r="T25">
        <f>IFERROR(VALUE(H25),0)</f>
        <v>7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11596</v>
      </c>
      <c r="D26" s="4" t="s">
        <v>41</v>
      </c>
      <c r="E26" s="6">
        <v>100</v>
      </c>
      <c r="F26" s="6">
        <v>7</v>
      </c>
      <c r="G26" s="6">
        <v>4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100</v>
      </c>
      <c r="R26">
        <f>IFERROR(VALUE(F26),0)</f>
        <v>7</v>
      </c>
      <c r="S26">
        <f>IFERROR(VALUE(G26),0)</f>
        <v>4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10778</v>
      </c>
      <c r="D27" s="4" t="s">
        <v>42</v>
      </c>
      <c r="E27" s="6">
        <v>100</v>
      </c>
      <c r="F27" s="6">
        <v>7</v>
      </c>
      <c r="G27" s="6">
        <v>4</v>
      </c>
      <c r="H27" s="6">
        <v>3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2" spans="1:25" x14ac:dyDescent="0.25">
      <c r="A32" t="s">
        <v>46</v>
      </c>
    </row>
    <row r="34" spans="4:8" x14ac:dyDescent="0.25">
      <c r="D34" t="s">
        <v>47</v>
      </c>
    </row>
    <row r="35" spans="4:8" x14ac:dyDescent="0.25">
      <c r="D35" t="s">
        <v>48</v>
      </c>
      <c r="E35">
        <v>5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EN21_2B1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2024-10-31T22:25:21Z</dcterms:created>
  <dcterms:modified xsi:type="dcterms:W3CDTF">2024-10-31T22:25:21Z</dcterms:modified>
</cp:coreProperties>
</file>