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2_2A1" sheetId="1" r:id="rId1"/>
  </sheets>
  <calcPr calcId="145621"/>
</workbook>
</file>

<file path=xl/calcChain.xml><?xml version="1.0" encoding="utf-8"?>
<calcChain xmlns="http://schemas.openxmlformats.org/spreadsheetml/2006/main">
  <c r="Y73" i="1" l="1"/>
  <c r="Y72" i="1"/>
  <c r="Y71" i="1"/>
  <c r="Y70" i="1"/>
  <c r="Y69" i="1"/>
  <c r="Y68" i="1"/>
  <c r="Y67" i="1"/>
  <c r="Y66" i="1"/>
  <c r="Y64" i="1"/>
  <c r="Y63" i="1"/>
  <c r="Y61" i="1"/>
  <c r="Y60" i="1"/>
  <c r="Y59" i="1"/>
  <c r="Y58" i="1"/>
  <c r="Y57" i="1"/>
  <c r="Y56" i="1"/>
  <c r="Y55" i="1"/>
  <c r="Y54" i="1"/>
  <c r="Y53" i="1"/>
  <c r="Y52" i="1"/>
  <c r="Y51" i="1"/>
  <c r="Y50" i="1"/>
  <c r="Y48" i="1"/>
  <c r="Y47" i="1"/>
  <c r="Y45" i="1"/>
  <c r="Y44" i="1"/>
  <c r="Y43" i="1"/>
  <c r="Y42" i="1"/>
  <c r="Y41" i="1"/>
  <c r="Y38" i="1"/>
  <c r="Y35" i="1"/>
  <c r="Y32" i="1"/>
  <c r="Y27" i="1"/>
  <c r="Y26" i="1"/>
  <c r="Y21" i="1"/>
  <c r="Y17" i="1"/>
  <c r="Y13" i="1"/>
  <c r="Y12" i="1"/>
  <c r="Y9" i="1"/>
  <c r="X73" i="1"/>
  <c r="X72" i="1"/>
  <c r="X71" i="1"/>
  <c r="X70" i="1"/>
  <c r="X69" i="1"/>
  <c r="X68" i="1"/>
  <c r="X67" i="1"/>
  <c r="X66" i="1"/>
  <c r="X64" i="1"/>
  <c r="X63" i="1"/>
  <c r="X61" i="1"/>
  <c r="X60" i="1"/>
  <c r="X59" i="1"/>
  <c r="X58" i="1"/>
  <c r="X57" i="1"/>
  <c r="X56" i="1"/>
  <c r="X55" i="1"/>
  <c r="X54" i="1"/>
  <c r="X53" i="1"/>
  <c r="X52" i="1"/>
  <c r="X51" i="1"/>
  <c r="X50" i="1"/>
  <c r="X48" i="1"/>
  <c r="X47" i="1"/>
  <c r="X45" i="1"/>
  <c r="X44" i="1"/>
  <c r="X43" i="1"/>
  <c r="X42" i="1"/>
  <c r="X41" i="1"/>
  <c r="X38" i="1"/>
  <c r="X35" i="1"/>
  <c r="X32" i="1"/>
  <c r="X27" i="1"/>
  <c r="X26" i="1"/>
  <c r="X21" i="1"/>
  <c r="X17" i="1"/>
  <c r="X13" i="1"/>
  <c r="X12" i="1"/>
  <c r="X9" i="1"/>
  <c r="W73" i="1"/>
  <c r="W72" i="1"/>
  <c r="W71" i="1"/>
  <c r="W70" i="1"/>
  <c r="W69" i="1"/>
  <c r="W68" i="1"/>
  <c r="W67" i="1"/>
  <c r="W66" i="1"/>
  <c r="W64" i="1"/>
  <c r="W63" i="1"/>
  <c r="W61" i="1"/>
  <c r="W60" i="1"/>
  <c r="W59" i="1"/>
  <c r="W58" i="1"/>
  <c r="W57" i="1"/>
  <c r="W56" i="1"/>
  <c r="W55" i="1"/>
  <c r="W54" i="1"/>
  <c r="W53" i="1"/>
  <c r="W52" i="1"/>
  <c r="W51" i="1"/>
  <c r="W50" i="1"/>
  <c r="W48" i="1"/>
  <c r="W47" i="1"/>
  <c r="W45" i="1"/>
  <c r="W44" i="1"/>
  <c r="W43" i="1"/>
  <c r="W42" i="1"/>
  <c r="W41" i="1"/>
  <c r="W38" i="1"/>
  <c r="W35" i="1"/>
  <c r="W32" i="1"/>
  <c r="W27" i="1"/>
  <c r="W26" i="1"/>
  <c r="W21" i="1"/>
  <c r="W17" i="1"/>
  <c r="W13" i="1"/>
  <c r="W12" i="1"/>
  <c r="W9" i="1"/>
  <c r="V73" i="1"/>
  <c r="V72" i="1"/>
  <c r="V71" i="1"/>
  <c r="V70" i="1"/>
  <c r="V69" i="1"/>
  <c r="V68" i="1"/>
  <c r="V67" i="1"/>
  <c r="V66" i="1"/>
  <c r="V64" i="1"/>
  <c r="V63" i="1"/>
  <c r="V61" i="1"/>
  <c r="V60" i="1"/>
  <c r="V59" i="1"/>
  <c r="V58" i="1"/>
  <c r="V57" i="1"/>
  <c r="V56" i="1"/>
  <c r="V55" i="1"/>
  <c r="V54" i="1"/>
  <c r="V53" i="1"/>
  <c r="V52" i="1"/>
  <c r="V51" i="1"/>
  <c r="V50" i="1"/>
  <c r="V48" i="1"/>
  <c r="V47" i="1"/>
  <c r="V45" i="1"/>
  <c r="V44" i="1"/>
  <c r="V43" i="1"/>
  <c r="V42" i="1"/>
  <c r="V41" i="1"/>
  <c r="V38" i="1"/>
  <c r="V35" i="1"/>
  <c r="V32" i="1"/>
  <c r="V27" i="1"/>
  <c r="V26" i="1"/>
  <c r="V21" i="1"/>
  <c r="V17" i="1"/>
  <c r="V13" i="1"/>
  <c r="V12" i="1"/>
  <c r="V9" i="1"/>
  <c r="U73" i="1"/>
  <c r="U72" i="1"/>
  <c r="U71" i="1"/>
  <c r="U70" i="1"/>
  <c r="U69" i="1"/>
  <c r="U68" i="1"/>
  <c r="U67" i="1"/>
  <c r="U66" i="1"/>
  <c r="U64" i="1"/>
  <c r="U63" i="1"/>
  <c r="U61" i="1"/>
  <c r="U60" i="1"/>
  <c r="U59" i="1"/>
  <c r="U58" i="1"/>
  <c r="U57" i="1"/>
  <c r="U56" i="1"/>
  <c r="U55" i="1"/>
  <c r="U54" i="1"/>
  <c r="U53" i="1"/>
  <c r="U52" i="1"/>
  <c r="U51" i="1"/>
  <c r="U50" i="1"/>
  <c r="U48" i="1"/>
  <c r="U47" i="1"/>
  <c r="U45" i="1"/>
  <c r="U44" i="1"/>
  <c r="U43" i="1"/>
  <c r="U42" i="1"/>
  <c r="U41" i="1"/>
  <c r="U38" i="1"/>
  <c r="U35" i="1"/>
  <c r="U32" i="1"/>
  <c r="U27" i="1"/>
  <c r="U26" i="1"/>
  <c r="U21" i="1"/>
  <c r="U17" i="1"/>
  <c r="U13" i="1"/>
  <c r="U12" i="1"/>
  <c r="U9" i="1"/>
  <c r="T73" i="1"/>
  <c r="T72" i="1"/>
  <c r="T71" i="1"/>
  <c r="T70" i="1"/>
  <c r="T69" i="1"/>
  <c r="T68" i="1"/>
  <c r="T67" i="1"/>
  <c r="T66" i="1"/>
  <c r="T64" i="1"/>
  <c r="T63" i="1"/>
  <c r="T61" i="1"/>
  <c r="T60" i="1"/>
  <c r="T59" i="1"/>
  <c r="T58" i="1"/>
  <c r="T57" i="1"/>
  <c r="T56" i="1"/>
  <c r="T55" i="1"/>
  <c r="T54" i="1"/>
  <c r="T53" i="1"/>
  <c r="T52" i="1"/>
  <c r="T51" i="1"/>
  <c r="T50" i="1"/>
  <c r="T48" i="1"/>
  <c r="T47" i="1"/>
  <c r="T45" i="1"/>
  <c r="T44" i="1"/>
  <c r="T43" i="1"/>
  <c r="T42" i="1"/>
  <c r="T41" i="1"/>
  <c r="T38" i="1"/>
  <c r="T35" i="1"/>
  <c r="T32" i="1"/>
  <c r="T27" i="1"/>
  <c r="T26" i="1"/>
  <c r="T21" i="1"/>
  <c r="T17" i="1"/>
  <c r="T13" i="1"/>
  <c r="T12" i="1"/>
  <c r="T9" i="1"/>
  <c r="S73" i="1"/>
  <c r="S72" i="1"/>
  <c r="S71" i="1"/>
  <c r="S70" i="1"/>
  <c r="S69" i="1"/>
  <c r="S68" i="1"/>
  <c r="S67" i="1"/>
  <c r="S66" i="1"/>
  <c r="S64" i="1"/>
  <c r="S63" i="1"/>
  <c r="S61" i="1"/>
  <c r="S60" i="1"/>
  <c r="S59" i="1"/>
  <c r="S58" i="1"/>
  <c r="S57" i="1"/>
  <c r="S56" i="1"/>
  <c r="S55" i="1"/>
  <c r="S54" i="1"/>
  <c r="S53" i="1"/>
  <c r="S52" i="1"/>
  <c r="S51" i="1"/>
  <c r="S50" i="1"/>
  <c r="S48" i="1"/>
  <c r="S47" i="1"/>
  <c r="S45" i="1"/>
  <c r="S44" i="1"/>
  <c r="S43" i="1"/>
  <c r="S42" i="1"/>
  <c r="S41" i="1"/>
  <c r="S38" i="1"/>
  <c r="S35" i="1"/>
  <c r="S32" i="1"/>
  <c r="S27" i="1"/>
  <c r="S26" i="1"/>
  <c r="S21" i="1"/>
  <c r="S17" i="1"/>
  <c r="S13" i="1"/>
  <c r="S12" i="1"/>
  <c r="S9" i="1"/>
  <c r="R73" i="1"/>
  <c r="R72" i="1"/>
  <c r="R71" i="1"/>
  <c r="R70" i="1"/>
  <c r="R69" i="1"/>
  <c r="R68" i="1"/>
  <c r="R67" i="1"/>
  <c r="R66" i="1"/>
  <c r="R64" i="1"/>
  <c r="R63" i="1"/>
  <c r="R61" i="1"/>
  <c r="R60" i="1"/>
  <c r="R59" i="1"/>
  <c r="R58" i="1"/>
  <c r="R57" i="1"/>
  <c r="R56" i="1"/>
  <c r="R55" i="1"/>
  <c r="R54" i="1"/>
  <c r="R53" i="1"/>
  <c r="R52" i="1"/>
  <c r="R51" i="1"/>
  <c r="R50" i="1"/>
  <c r="R48" i="1"/>
  <c r="R47" i="1"/>
  <c r="R45" i="1"/>
  <c r="R44" i="1"/>
  <c r="R43" i="1"/>
  <c r="R42" i="1"/>
  <c r="R41" i="1"/>
  <c r="R38" i="1"/>
  <c r="R35" i="1"/>
  <c r="R32" i="1"/>
  <c r="R27" i="1"/>
  <c r="R26" i="1"/>
  <c r="R21" i="1"/>
  <c r="R17" i="1"/>
  <c r="R13" i="1"/>
  <c r="R12" i="1"/>
  <c r="R9" i="1"/>
  <c r="Q73" i="1"/>
  <c r="Q72" i="1"/>
  <c r="Q71" i="1"/>
  <c r="Q70" i="1"/>
  <c r="Q69" i="1"/>
  <c r="Q68" i="1"/>
  <c r="Q67" i="1"/>
  <c r="Q66" i="1"/>
  <c r="Q64" i="1"/>
  <c r="Q63" i="1"/>
  <c r="Q61" i="1"/>
  <c r="Q60" i="1"/>
  <c r="Q59" i="1"/>
  <c r="Q58" i="1"/>
  <c r="Q57" i="1"/>
  <c r="Q56" i="1"/>
  <c r="Q55" i="1"/>
  <c r="Q54" i="1"/>
  <c r="Q53" i="1"/>
  <c r="Q52" i="1"/>
  <c r="Q51" i="1"/>
  <c r="Q50" i="1"/>
  <c r="Q48" i="1"/>
  <c r="Q47" i="1"/>
  <c r="Q45" i="1"/>
  <c r="Q44" i="1"/>
  <c r="Q43" i="1"/>
  <c r="O43" i="1" s="1"/>
  <c r="Q42" i="1"/>
  <c r="Q41" i="1"/>
  <c r="Q38" i="1"/>
  <c r="Q35" i="1"/>
  <c r="Q32" i="1"/>
  <c r="Q27" i="1"/>
  <c r="Q26" i="1"/>
  <c r="Q21" i="1"/>
  <c r="Q17" i="1"/>
  <c r="Q13" i="1"/>
  <c r="Q12" i="1"/>
  <c r="Q9" i="1"/>
  <c r="O73" i="1"/>
  <c r="O72" i="1"/>
  <c r="O71" i="1"/>
  <c r="O70" i="1"/>
  <c r="O69" i="1"/>
  <c r="O68" i="1"/>
  <c r="O67" i="1"/>
  <c r="O66" i="1"/>
  <c r="O64" i="1"/>
  <c r="O63" i="1"/>
  <c r="O61" i="1"/>
  <c r="O60" i="1"/>
  <c r="O59" i="1"/>
  <c r="O58" i="1"/>
  <c r="O57" i="1"/>
  <c r="O56" i="1"/>
  <c r="O55" i="1"/>
  <c r="O54" i="1"/>
  <c r="O53" i="1"/>
  <c r="O52" i="1"/>
  <c r="O51" i="1"/>
  <c r="O50" i="1"/>
  <c r="O48" i="1"/>
  <c r="O47" i="1"/>
  <c r="O45" i="1"/>
  <c r="O44" i="1"/>
  <c r="O42" i="1"/>
  <c r="O41" i="1"/>
  <c r="O38" i="1"/>
  <c r="O35" i="1"/>
  <c r="O32" i="1"/>
  <c r="O27" i="1"/>
  <c r="O26" i="1"/>
  <c r="O21" i="1"/>
  <c r="O17" i="1"/>
  <c r="O13" i="1"/>
  <c r="O12" i="1"/>
  <c r="O9" i="1" l="1"/>
</calcChain>
</file>

<file path=xl/sharedStrings.xml><?xml version="1.0" encoding="utf-8"?>
<sst xmlns="http://schemas.openxmlformats.org/spreadsheetml/2006/main" count="253" uniqueCount="96">
  <si>
    <t xml:space="preserve">       INFORME DE SITUACION ACADEMICA DE ALUMNOS</t>
  </si>
  <si>
    <t>Cursada N°: 7966</t>
  </si>
  <si>
    <t xml:space="preserve">Carrera:     TECNICATURA SUPERIOR EN ENFERMERIA                </t>
  </si>
  <si>
    <t>Ciclo: 2</t>
  </si>
  <si>
    <t xml:space="preserve">Espacio:     PRACTICA PROFESIONAL II       </t>
  </si>
  <si>
    <t>(EN22)    2-A  1  Anual        2024</t>
  </si>
  <si>
    <t xml:space="preserve">Docente:      -,           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</si>
  <si>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</si>
  <si>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</si>
  <si>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</si>
  <si>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</si>
  <si>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</si>
  <si>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</si>
  <si>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</si>
  <si>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</si>
  <si>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</si>
  <si>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</si>
  <si>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</si>
  <si>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</si>
  <si>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</si>
  <si>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Agustina Magali                 </t>
  </si>
  <si>
    <t xml:space="preserve">  </t>
  </si>
  <si>
    <t>espacio sin promoción</t>
  </si>
  <si>
    <t xml:space="preserve">ALDERETE, Laura Daiana                  </t>
  </si>
  <si>
    <t>Regular</t>
  </si>
  <si>
    <t xml:space="preserve">ALFARO, Maria Agustina                  </t>
  </si>
  <si>
    <t xml:space="preserve">ALTAMIRANO, Facundo                     </t>
  </si>
  <si>
    <t xml:space="preserve">ALVARADO, Natalia Belen                 </t>
  </si>
  <si>
    <t xml:space="preserve">ANTUNEZ GOMEZ, Paula Daniela            </t>
  </si>
  <si>
    <t xml:space="preserve">ARGUELLO, Isabel Del Rosario            </t>
  </si>
  <si>
    <t xml:space="preserve">ARIAS, Gisela Maria                     </t>
  </si>
  <si>
    <t xml:space="preserve">BAEZ, Andrea Soledad                    </t>
  </si>
  <si>
    <t xml:space="preserve">BAZAN IZQUIERDO, Rosa Elena             </t>
  </si>
  <si>
    <t>Libre</t>
  </si>
  <si>
    <t xml:space="preserve">BENAVIDEZ, Ivana Mariel                 </t>
  </si>
  <si>
    <t xml:space="preserve">BENITEZ, Rocío Belén                    </t>
  </si>
  <si>
    <t xml:space="preserve">BERNAL, Antezana Juani Marisol          </t>
  </si>
  <si>
    <t xml:space="preserve">CAMISAY, Lorena Del Valle               </t>
  </si>
  <si>
    <t xml:space="preserve">CARBALLO, Sebastian Ariel Hamilton      </t>
  </si>
  <si>
    <t xml:space="preserve">CARDENAS LEGUE, Cintia Romina           </t>
  </si>
  <si>
    <t xml:space="preserve">CARDENEZ, Kevin Ivan                    </t>
  </si>
  <si>
    <t xml:space="preserve">CASTILLO GUEVARA, Ana Belén             </t>
  </si>
  <si>
    <t xml:space="preserve">CASTILLO, Virginia Maria Isabel         </t>
  </si>
  <si>
    <t xml:space="preserve">CHAMBE, Cintia Noelia Yahel             </t>
  </si>
  <si>
    <t xml:space="preserve">CONSTENLA, Rocio Tais                   </t>
  </si>
  <si>
    <t xml:space="preserve">CORDERO, Lucas Damian                   </t>
  </si>
  <si>
    <t xml:space="preserve">CRUZ, Brian Rodrigo                     </t>
  </si>
  <si>
    <t xml:space="preserve">CRUZ, Elsa Maribel                      </t>
  </si>
  <si>
    <t xml:space="preserve">ESTEBAN, Carmen Rosa Celina             </t>
  </si>
  <si>
    <t xml:space="preserve">FLORES, Daiana Beatriz                  </t>
  </si>
  <si>
    <t xml:space="preserve">GAUNA, Carla Itati                      </t>
  </si>
  <si>
    <t xml:space="preserve">GENES, Ayelen Elizabeth                 </t>
  </si>
  <si>
    <t xml:space="preserve">GODOY, Yanina                           </t>
  </si>
  <si>
    <t xml:space="preserve">GUAQUIN AMPUERO, Celeste Carina         </t>
  </si>
  <si>
    <t xml:space="preserve">HUMACATA JEREZ, Emeli Andrea            </t>
  </si>
  <si>
    <t xml:space="preserve">LESCANO, Dana Rayen                     </t>
  </si>
  <si>
    <t xml:space="preserve">LLANOS GONZALES, Leydi Carol            </t>
  </si>
  <si>
    <t xml:space="preserve">LOPEZ, Wanda Beatriz                    </t>
  </si>
  <si>
    <t xml:space="preserve">LUCERO, Camila Natali                   </t>
  </si>
  <si>
    <t xml:space="preserve">LUDUEÑA, Emanuel Ezequiel               </t>
  </si>
  <si>
    <t xml:space="preserve">MACHUCA, Nadia Fabiana                  </t>
  </si>
  <si>
    <t xml:space="preserve">MADEO, Melisa Jacqueline Belen          </t>
  </si>
  <si>
    <t xml:space="preserve">MALDONADO, Agustina de Los Angeles      </t>
  </si>
  <si>
    <t xml:space="preserve">MAMANI, Norma Nelida                    </t>
  </si>
  <si>
    <t xml:space="preserve">MERLO, Joaquin                          </t>
  </si>
  <si>
    <t xml:space="preserve">MORALES, Rocio Edith                    </t>
  </si>
  <si>
    <t xml:space="preserve">NIEVA, Vanesa Karina                    </t>
  </si>
  <si>
    <t xml:space="preserve">NUÑEZ, Sofia Alejandra                  </t>
  </si>
  <si>
    <t xml:space="preserve">OCHOA, Talia Gabriela Nair              </t>
  </si>
  <si>
    <t xml:space="preserve">ORTELLADO BERRONDO, Antonela Melisa     </t>
  </si>
  <si>
    <t xml:space="preserve">ORTIZ, Lucila Abril                     </t>
  </si>
  <si>
    <t xml:space="preserve">PAEZ MATURANO, Karen Romina             </t>
  </si>
  <si>
    <t xml:space="preserve">ROBLES, Mayra Elena                     </t>
  </si>
  <si>
    <t xml:space="preserve">RODRIGUEZ, Marina Abril                 </t>
  </si>
  <si>
    <t xml:space="preserve">RODRIGUEZ, Nerea Betsabe                </t>
  </si>
  <si>
    <t xml:space="preserve">ROJEL, Gabriela Ayelen                  </t>
  </si>
  <si>
    <t xml:space="preserve">RUEDA, Cintia Alejandra                 </t>
  </si>
  <si>
    <t xml:space="preserve">SANCHEZ GONZALEZ, Leandro Gabriel       </t>
  </si>
  <si>
    <t xml:space="preserve">SOTO MONTECINO, Cristopher Maximiliano  </t>
  </si>
  <si>
    <t xml:space="preserve">SUAREZ, Gabriela Veronica               </t>
  </si>
  <si>
    <t xml:space="preserve">TORRES, Dante Facundo                   </t>
  </si>
  <si>
    <t xml:space="preserve">TRIVIÑO RAMOS, Micaela Elizabeth        </t>
  </si>
  <si>
    <t xml:space="preserve">VELAZQUEZ, Leila Natali                 </t>
  </si>
  <si>
    <t xml:space="preserve">VERON RAMIREZ, Dafne Alejandra          </t>
  </si>
  <si>
    <t xml:space="preserve">VILLAVICENCIO, Angeles Lucia            </t>
  </si>
  <si>
    <t xml:space="preserve">WEHRHAHNE, Kevin                        </t>
  </si>
  <si>
    <t xml:space="preserve">WHITE TRIVIÑO, Ingrid Fabiana           </t>
  </si>
  <si>
    <t xml:space="preserve">YAPURA, Gabriela Andrea                 </t>
  </si>
  <si>
    <t xml:space="preserve">YBARRA, Nahiara Belen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</si>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</sst>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12188</v>
      </c>
      <c r="D9" s="4" t="s">
        <v>20</v>
      </c>
      <c r="E9" s="6">
        <v>0</v>
      </c>
      <c r="F9" s="6">
        <v>0</v>
      </c>
      <c r="G9" s="6">
        <v>0</v>
      </c>
      <c r="H9" s="6"/>
      <c r="I9" s="6">
        <v>0</v>
      </c>
      <c r="J9" s="6">
        <v>0</v>
      </c>
      <c r="K9" s="6">
        <v>0</v>
      </c>
      <c r="L9" s="6"/>
      <c r="M9" s="7"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Libre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8924</v>
      </c>
      <c r="D10" s="4" t="s">
        <v>23</v>
      </c>
      <c r="E10" s="6">
        <v>100</v>
      </c>
      <c r="F10" s="6">
        <v>6</v>
      </c>
      <c r="G10" s="6">
        <v>6</v>
      </c>
      <c r="H10" s="6"/>
      <c r="I10" s="6">
        <v>100</v>
      </c>
      <c r="J10" s="6">
        <v>6</v>
      </c>
      <c r="K10" s="6">
        <v>6</v>
      </c>
      <c r="L10" s="6"/>
      <c r="M10" s="7">
        <v>6</v>
      </c>
      <c r="N10" s="7" t="s">
        <v>21</v>
      </c>
      <c r="O10" s="7" t="s">
        <v>24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13600</v>
      </c>
      <c r="D11" s="4" t="s">
        <v>25</v>
      </c>
      <c r="E11" s="6">
        <v>100</v>
      </c>
      <c r="F11" s="6">
        <v>8</v>
      </c>
      <c r="G11" s="6">
        <v>8</v>
      </c>
      <c r="H11" s="6"/>
      <c r="I11" s="6">
        <v>100</v>
      </c>
      <c r="J11" s="6">
        <v>8</v>
      </c>
      <c r="K11" s="6">
        <v>8</v>
      </c>
      <c r="L11" s="6"/>
      <c r="M11" s="7">
        <v>8</v>
      </c>
      <c r="N11" s="7" t="s">
        <v>21</v>
      </c>
      <c r="O11" s="7" t="s">
        <v>24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12223</v>
      </c>
      <c r="D12" s="4" t="s">
        <v>26</v>
      </c>
      <c r="E12" s="6">
        <v>0</v>
      </c>
      <c r="F12" s="6">
        <v>0</v>
      </c>
      <c r="G12" s="6">
        <v>0</v>
      </c>
      <c r="H12" s="6"/>
      <c r="I12" s="6">
        <v>0</v>
      </c>
      <c r="J12" s="6">
        <v>0</v>
      </c>
      <c r="K12" s="6">
        <v>0</v>
      </c>
      <c r="L12" s="6"/>
      <c r="M12" s="7"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Libre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8325</v>
      </c>
      <c r="D13" s="4" t="s">
        <v>27</v>
      </c>
      <c r="E13" s="6">
        <v>0</v>
      </c>
      <c r="F13" s="6">
        <v>0</v>
      </c>
      <c r="G13" s="6">
        <v>0</v>
      </c>
      <c r="H13" s="6"/>
      <c r="I13" s="6">
        <v>0</v>
      </c>
      <c r="J13" s="6">
        <v>0</v>
      </c>
      <c r="K13" s="6">
        <v>0</v>
      </c>
      <c r="L13" s="6"/>
      <c r="M13" s="7"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Libre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7175</v>
      </c>
      <c r="D14" s="4" t="s">
        <v>28</v>
      </c>
      <c r="E14" s="6">
        <v>90</v>
      </c>
      <c r="F14" s="6">
        <v>7</v>
      </c>
      <c r="G14" s="6">
        <v>7</v>
      </c>
      <c r="H14" s="6"/>
      <c r="I14" s="6">
        <v>90</v>
      </c>
      <c r="J14" s="6">
        <v>7</v>
      </c>
      <c r="K14" s="6">
        <v>7</v>
      </c>
      <c r="L14" s="6"/>
      <c r="M14" s="7">
        <v>7</v>
      </c>
      <c r="N14" s="7" t="s">
        <v>21</v>
      </c>
      <c r="O14" s="7" t="s">
        <v>24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9106</v>
      </c>
      <c r="D15" s="4" t="s">
        <v>29</v>
      </c>
      <c r="E15" s="6">
        <v>100</v>
      </c>
      <c r="F15" s="6">
        <v>8</v>
      </c>
      <c r="G15" s="6">
        <v>8</v>
      </c>
      <c r="H15" s="6"/>
      <c r="I15" s="6">
        <v>100</v>
      </c>
      <c r="J15" s="6">
        <v>8</v>
      </c>
      <c r="K15" s="6">
        <v>8</v>
      </c>
      <c r="L15" s="6"/>
      <c r="M15" s="7">
        <v>8</v>
      </c>
      <c r="N15" s="7" t="s">
        <v>21</v>
      </c>
      <c r="O15" s="7" t="s">
        <v>24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12244</v>
      </c>
      <c r="D16" s="4" t="s">
        <v>30</v>
      </c>
      <c r="E16" s="6">
        <v>100</v>
      </c>
      <c r="F16" s="6">
        <v>8</v>
      </c>
      <c r="G16" s="6">
        <v>8</v>
      </c>
      <c r="H16" s="6"/>
      <c r="I16" s="6">
        <v>100</v>
      </c>
      <c r="J16" s="6">
        <v>8</v>
      </c>
      <c r="K16" s="6">
        <v>8</v>
      </c>
      <c r="L16" s="6"/>
      <c r="M16" s="7">
        <v>8</v>
      </c>
      <c r="N16" s="7" t="s">
        <v>21</v>
      </c>
      <c r="O16" s="7" t="s">
        <v>24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10767</v>
      </c>
      <c r="D17" s="4" t="s">
        <v>31</v>
      </c>
      <c r="E17" s="6">
        <v>0</v>
      </c>
      <c r="F17" s="6">
        <v>0</v>
      </c>
      <c r="G17" s="6">
        <v>0</v>
      </c>
      <c r="H17" s="6"/>
      <c r="I17" s="6">
        <v>0</v>
      </c>
      <c r="J17" s="6">
        <v>0</v>
      </c>
      <c r="K17" s="6">
        <v>0</v>
      </c>
      <c r="L17" s="6"/>
      <c r="M17" s="7"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Libre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8855</v>
      </c>
      <c r="D18" s="4" t="s">
        <v>32</v>
      </c>
      <c r="E18" s="6">
        <v>20</v>
      </c>
      <c r="F18" s="6">
        <v>0</v>
      </c>
      <c r="G18" s="6">
        <v>0</v>
      </c>
      <c r="H18" s="6"/>
      <c r="I18" s="6">
        <v>20</v>
      </c>
      <c r="J18" s="6">
        <v>0</v>
      </c>
      <c r="K18" s="6">
        <v>0</v>
      </c>
      <c r="L18" s="6"/>
      <c r="M18" s="7">
        <v>0</v>
      </c>
      <c r="N18" s="7" t="s">
        <v>21</v>
      </c>
      <c r="O18" s="7" t="s">
        <v>33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11571</v>
      </c>
      <c r="D19" s="4" t="s">
        <v>34</v>
      </c>
      <c r="E19" s="6">
        <v>100</v>
      </c>
      <c r="F19" s="6">
        <v>8</v>
      </c>
      <c r="G19" s="6">
        <v>8</v>
      </c>
      <c r="H19" s="6"/>
      <c r="I19" s="6">
        <v>100</v>
      </c>
      <c r="J19" s="6">
        <v>8</v>
      </c>
      <c r="K19" s="6">
        <v>8</v>
      </c>
      <c r="L19" s="6"/>
      <c r="M19" s="7">
        <v>8</v>
      </c>
      <c r="N19" s="7" t="s">
        <v>21</v>
      </c>
      <c r="O19" s="7" t="s">
        <v>24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10951</v>
      </c>
      <c r="D20" s="4" t="s">
        <v>35</v>
      </c>
      <c r="E20" s="6">
        <v>100</v>
      </c>
      <c r="F20" s="6">
        <v>8</v>
      </c>
      <c r="G20" s="6">
        <v>8</v>
      </c>
      <c r="H20" s="6"/>
      <c r="I20" s="6">
        <v>100</v>
      </c>
      <c r="J20" s="6">
        <v>8</v>
      </c>
      <c r="K20" s="6">
        <v>8</v>
      </c>
      <c r="L20" s="6"/>
      <c r="M20" s="7">
        <v>8</v>
      </c>
      <c r="N20" s="7" t="s">
        <v>21</v>
      </c>
      <c r="O20" s="7" t="s">
        <v>24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7732</v>
      </c>
      <c r="D21" s="4" t="s">
        <v>36</v>
      </c>
      <c r="E21" s="6">
        <v>0</v>
      </c>
      <c r="F21" s="6">
        <v>0</v>
      </c>
      <c r="G21" s="6">
        <v>0</v>
      </c>
      <c r="H21" s="6"/>
      <c r="I21" s="6">
        <v>0</v>
      </c>
      <c r="J21" s="6">
        <v>0</v>
      </c>
      <c r="K21" s="6">
        <v>0</v>
      </c>
      <c r="L21" s="6"/>
      <c r="M21" s="7"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Libre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8246</v>
      </c>
      <c r="D22" s="4" t="s">
        <v>37</v>
      </c>
      <c r="E22" s="6">
        <v>100</v>
      </c>
      <c r="F22" s="6">
        <v>8</v>
      </c>
      <c r="G22" s="6">
        <v>8</v>
      </c>
      <c r="H22" s="6"/>
      <c r="I22" s="6">
        <v>100</v>
      </c>
      <c r="J22" s="6">
        <v>8</v>
      </c>
      <c r="K22" s="6">
        <v>8</v>
      </c>
      <c r="L22" s="6"/>
      <c r="M22" s="7">
        <v>8</v>
      </c>
      <c r="N22" s="7" t="s">
        <v>21</v>
      </c>
      <c r="O22" s="7" t="s">
        <v>24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11163</v>
      </c>
      <c r="D23" s="4" t="s">
        <v>38</v>
      </c>
      <c r="E23" s="6">
        <v>10</v>
      </c>
      <c r="F23" s="6">
        <v>0</v>
      </c>
      <c r="G23" s="6">
        <v>0</v>
      </c>
      <c r="H23" s="6"/>
      <c r="I23" s="6">
        <v>10</v>
      </c>
      <c r="J23" s="6">
        <v>0</v>
      </c>
      <c r="K23" s="6">
        <v>0</v>
      </c>
      <c r="L23" s="6"/>
      <c r="M23" s="7">
        <v>0</v>
      </c>
      <c r="N23" s="7" t="s">
        <v>21</v>
      </c>
      <c r="O23" s="7" t="s">
        <v>33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8421</v>
      </c>
      <c r="D24" s="4" t="s">
        <v>39</v>
      </c>
      <c r="E24" s="6">
        <v>100</v>
      </c>
      <c r="F24" s="6">
        <v>10</v>
      </c>
      <c r="G24" s="6">
        <v>10</v>
      </c>
      <c r="H24" s="6"/>
      <c r="I24" s="6">
        <v>100</v>
      </c>
      <c r="J24" s="6">
        <v>10</v>
      </c>
      <c r="K24" s="6">
        <v>10</v>
      </c>
      <c r="L24" s="6"/>
      <c r="M24" s="7">
        <v>10</v>
      </c>
      <c r="N24" s="7" t="s">
        <v>21</v>
      </c>
      <c r="O24" s="7" t="s">
        <v>24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11579</v>
      </c>
      <c r="D25" s="4" t="s">
        <v>40</v>
      </c>
      <c r="E25" s="6">
        <v>100</v>
      </c>
      <c r="F25" s="6">
        <v>6</v>
      </c>
      <c r="G25" s="6">
        <v>6</v>
      </c>
      <c r="H25" s="6"/>
      <c r="I25" s="6">
        <v>100</v>
      </c>
      <c r="J25" s="6">
        <v>6</v>
      </c>
      <c r="K25" s="6">
        <v>6</v>
      </c>
      <c r="L25" s="6"/>
      <c r="M25" s="7">
        <v>6</v>
      </c>
      <c r="N25" s="7" t="s">
        <v>21</v>
      </c>
      <c r="O25" s="7" t="s">
        <v>24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2680</v>
      </c>
      <c r="D26" s="4" t="s">
        <v>41</v>
      </c>
      <c r="E26" s="6">
        <v>0</v>
      </c>
      <c r="F26" s="6">
        <v>0</v>
      </c>
      <c r="G26" s="6">
        <v>0</v>
      </c>
      <c r="H26" s="6"/>
      <c r="I26" s="6">
        <v>0</v>
      </c>
      <c r="J26" s="6">
        <v>0</v>
      </c>
      <c r="K26" s="6">
        <v>0</v>
      </c>
      <c r="L26" s="6"/>
      <c r="M26" s="7"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Libre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6873</v>
      </c>
      <c r="D27" s="4" t="s">
        <v>42</v>
      </c>
      <c r="E27" s="6">
        <v>0</v>
      </c>
      <c r="F27" s="6">
        <v>0</v>
      </c>
      <c r="G27" s="6">
        <v>0</v>
      </c>
      <c r="H27" s="6"/>
      <c r="I27" s="6">
        <v>0</v>
      </c>
      <c r="J27" s="6">
        <v>0</v>
      </c>
      <c r="K27" s="6">
        <v>0</v>
      </c>
      <c r="L27" s="6"/>
      <c r="M27" s="7"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Libre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11562</v>
      </c>
      <c r="D28" s="4" t="s">
        <v>43</v>
      </c>
      <c r="E28" s="6">
        <v>100</v>
      </c>
      <c r="F28" s="6">
        <v>7</v>
      </c>
      <c r="G28" s="6">
        <v>7</v>
      </c>
      <c r="H28" s="6"/>
      <c r="I28" s="6">
        <v>100</v>
      </c>
      <c r="J28" s="6">
        <v>7</v>
      </c>
      <c r="K28" s="6">
        <v>7</v>
      </c>
      <c r="L28" s="6"/>
      <c r="M28" s="7">
        <v>7</v>
      </c>
      <c r="N28" s="7" t="s">
        <v>21</v>
      </c>
      <c r="O28" s="7" t="s">
        <v>24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12303</v>
      </c>
      <c r="D29" s="4" t="s">
        <v>44</v>
      </c>
      <c r="E29" s="6">
        <v>100</v>
      </c>
      <c r="F29" s="6">
        <v>9</v>
      </c>
      <c r="G29" s="6">
        <v>9</v>
      </c>
      <c r="H29" s="6"/>
      <c r="I29" s="6">
        <v>100</v>
      </c>
      <c r="J29" s="6">
        <v>9</v>
      </c>
      <c r="K29" s="6">
        <v>9</v>
      </c>
      <c r="L29" s="6"/>
      <c r="M29" s="7">
        <v>9</v>
      </c>
      <c r="N29" s="7" t="s">
        <v>21</v>
      </c>
      <c r="O29" s="7" t="s">
        <v>24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13643</v>
      </c>
      <c r="D30" s="4" t="s">
        <v>45</v>
      </c>
      <c r="E30" s="6">
        <v>100</v>
      </c>
      <c r="F30" s="6">
        <v>9</v>
      </c>
      <c r="G30" s="6">
        <v>9</v>
      </c>
      <c r="H30" s="6"/>
      <c r="I30" s="6">
        <v>100</v>
      </c>
      <c r="J30" s="6">
        <v>9</v>
      </c>
      <c r="K30" s="6">
        <v>9</v>
      </c>
      <c r="L30" s="6"/>
      <c r="M30" s="7">
        <v>9</v>
      </c>
      <c r="N30" s="7" t="s">
        <v>21</v>
      </c>
      <c r="O30" s="7" t="s">
        <v>24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8305</v>
      </c>
      <c r="D31" s="4" t="s">
        <v>46</v>
      </c>
      <c r="E31" s="6">
        <v>100</v>
      </c>
      <c r="F31" s="6">
        <v>8</v>
      </c>
      <c r="G31" s="6">
        <v>8</v>
      </c>
      <c r="H31" s="6"/>
      <c r="I31" s="6">
        <v>100</v>
      </c>
      <c r="J31" s="6">
        <v>8</v>
      </c>
      <c r="K31" s="6">
        <v>8</v>
      </c>
      <c r="L31" s="6"/>
      <c r="M31" s="7">
        <v>8</v>
      </c>
      <c r="N31" s="7" t="s">
        <v>21</v>
      </c>
      <c r="O31" s="7" t="s">
        <v>24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7680</v>
      </c>
      <c r="D32" s="4" t="s">
        <v>47</v>
      </c>
      <c r="E32" s="6">
        <v>0</v>
      </c>
      <c r="F32" s="6">
        <v>0</v>
      </c>
      <c r="G32" s="6">
        <v>0</v>
      </c>
      <c r="H32" s="6"/>
      <c r="I32" s="6">
        <v>0</v>
      </c>
      <c r="J32" s="6">
        <v>0</v>
      </c>
      <c r="K32" s="6">
        <v>0</v>
      </c>
      <c r="L32" s="6"/>
      <c r="M32" s="7"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Libre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6922</v>
      </c>
      <c r="D33" s="4" t="s">
        <v>48</v>
      </c>
      <c r="E33" s="6">
        <v>20</v>
      </c>
      <c r="F33" s="6">
        <v>0</v>
      </c>
      <c r="G33" s="6">
        <v>0</v>
      </c>
      <c r="H33" s="6"/>
      <c r="I33" s="6">
        <v>20</v>
      </c>
      <c r="J33" s="6">
        <v>0</v>
      </c>
      <c r="K33" s="6">
        <v>0</v>
      </c>
      <c r="L33" s="6"/>
      <c r="M33" s="7">
        <v>0</v>
      </c>
      <c r="N33" s="7" t="s">
        <v>21</v>
      </c>
      <c r="O33" s="7" t="s">
        <v>33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9764</v>
      </c>
      <c r="D34" s="4" t="s">
        <v>49</v>
      </c>
      <c r="E34" s="6">
        <v>100</v>
      </c>
      <c r="F34" s="6">
        <v>0</v>
      </c>
      <c r="G34" s="6">
        <v>0</v>
      </c>
      <c r="H34" s="6"/>
      <c r="I34" s="6">
        <v>100</v>
      </c>
      <c r="J34" s="6">
        <v>0</v>
      </c>
      <c r="K34" s="6">
        <v>0</v>
      </c>
      <c r="L34" s="6"/>
      <c r="M34" s="7">
        <v>0</v>
      </c>
      <c r="N34" s="7" t="s">
        <v>21</v>
      </c>
      <c r="O34" s="7" t="s">
        <v>33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8390</v>
      </c>
      <c r="D35" s="4" t="s">
        <v>50</v>
      </c>
      <c r="E35" s="6">
        <v>0</v>
      </c>
      <c r="F35" s="6">
        <v>0</v>
      </c>
      <c r="G35" s="6">
        <v>0</v>
      </c>
      <c r="H35" s="6"/>
      <c r="I35" s="6">
        <v>0</v>
      </c>
      <c r="J35" s="6">
        <v>0</v>
      </c>
      <c r="K35" s="6">
        <v>0</v>
      </c>
      <c r="L35" s="6"/>
      <c r="M35" s="7"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Libre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8821</v>
      </c>
      <c r="D36" s="4" t="s">
        <v>51</v>
      </c>
      <c r="E36" s="6">
        <v>100</v>
      </c>
      <c r="F36" s="6">
        <v>8</v>
      </c>
      <c r="G36" s="6">
        <v>8</v>
      </c>
      <c r="H36" s="6"/>
      <c r="I36" s="6">
        <v>100</v>
      </c>
      <c r="J36" s="6">
        <v>8</v>
      </c>
      <c r="K36" s="6">
        <v>8</v>
      </c>
      <c r="L36" s="6"/>
      <c r="M36" s="7">
        <v>8</v>
      </c>
      <c r="N36" s="7" t="s">
        <v>21</v>
      </c>
      <c r="O36" s="7" t="s">
        <v>24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13632</v>
      </c>
      <c r="D37" s="4" t="s">
        <v>52</v>
      </c>
      <c r="E37" s="6">
        <v>20</v>
      </c>
      <c r="F37" s="6">
        <v>0</v>
      </c>
      <c r="G37" s="6">
        <v>0</v>
      </c>
      <c r="H37" s="6"/>
      <c r="I37" s="6">
        <v>20</v>
      </c>
      <c r="J37" s="6">
        <v>0</v>
      </c>
      <c r="K37" s="6">
        <v>0</v>
      </c>
      <c r="L37" s="6"/>
      <c r="M37" s="7">
        <v>0</v>
      </c>
      <c r="N37" s="7" t="s">
        <v>21</v>
      </c>
      <c r="O37" s="7" t="s">
        <v>33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12817</v>
      </c>
      <c r="D38" s="4" t="s">
        <v>53</v>
      </c>
      <c r="E38" s="6">
        <v>0</v>
      </c>
      <c r="F38" s="6">
        <v>0</v>
      </c>
      <c r="G38" s="6">
        <v>0</v>
      </c>
      <c r="H38" s="6"/>
      <c r="I38" s="6">
        <v>0</v>
      </c>
      <c r="J38" s="6">
        <v>0</v>
      </c>
      <c r="K38" s="6">
        <v>0</v>
      </c>
      <c r="L38" s="6"/>
      <c r="M38" s="7"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Libre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8337</v>
      </c>
      <c r="D39" s="4" t="s">
        <v>54</v>
      </c>
      <c r="E39" s="6">
        <v>90</v>
      </c>
      <c r="F39" s="6">
        <v>7</v>
      </c>
      <c r="G39" s="6">
        <v>7</v>
      </c>
      <c r="H39" s="6"/>
      <c r="I39" s="6">
        <v>90</v>
      </c>
      <c r="J39" s="6">
        <v>7</v>
      </c>
      <c r="K39" s="6">
        <v>7</v>
      </c>
      <c r="L39" s="6"/>
      <c r="M39" s="7">
        <v>7</v>
      </c>
      <c r="N39" s="7" t="s">
        <v>21</v>
      </c>
      <c r="O39" s="7" t="s">
        <v>24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13562</v>
      </c>
      <c r="D40" s="4" t="s">
        <v>55</v>
      </c>
      <c r="E40" s="6">
        <v>100</v>
      </c>
      <c r="F40" s="6">
        <v>8</v>
      </c>
      <c r="G40" s="6">
        <v>8</v>
      </c>
      <c r="H40" s="6"/>
      <c r="I40" s="6">
        <v>100</v>
      </c>
      <c r="J40" s="6">
        <v>8</v>
      </c>
      <c r="K40" s="6">
        <v>8</v>
      </c>
      <c r="L40" s="6"/>
      <c r="M40" s="7">
        <v>8</v>
      </c>
      <c r="N40" s="7" t="s">
        <v>21</v>
      </c>
      <c r="O40" s="7" t="s">
        <v>24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5654</v>
      </c>
      <c r="D41" s="4" t="s">
        <v>56</v>
      </c>
      <c r="E41" s="6">
        <v>0</v>
      </c>
      <c r="F41" s="6">
        <v>0</v>
      </c>
      <c r="G41" s="6">
        <v>0</v>
      </c>
      <c r="H41" s="6"/>
      <c r="I41" s="6">
        <v>0</v>
      </c>
      <c r="J41" s="6">
        <v>0</v>
      </c>
      <c r="K41" s="6">
        <v>0</v>
      </c>
      <c r="L41" s="6"/>
      <c r="M41" s="7"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Libre</v>
      </c>
      <c r="P41" s="2" t="s">
        <v>22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13110</v>
      </c>
      <c r="D42" s="4" t="s">
        <v>57</v>
      </c>
      <c r="E42" s="6">
        <v>0</v>
      </c>
      <c r="F42" s="6">
        <v>0</v>
      </c>
      <c r="G42" s="6">
        <v>0</v>
      </c>
      <c r="H42" s="6"/>
      <c r="I42" s="6">
        <v>0</v>
      </c>
      <c r="J42" s="6">
        <v>0</v>
      </c>
      <c r="K42" s="6">
        <v>0</v>
      </c>
      <c r="L42" s="6"/>
      <c r="M42" s="7"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Libre</v>
      </c>
      <c r="P42" s="2" t="s">
        <v>22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7818</v>
      </c>
      <c r="D43" s="4" t="s">
        <v>58</v>
      </c>
      <c r="E43" s="6">
        <v>0</v>
      </c>
      <c r="F43" s="6">
        <v>0</v>
      </c>
      <c r="G43" s="6">
        <v>0</v>
      </c>
      <c r="H43" s="6"/>
      <c r="I43" s="6">
        <v>0</v>
      </c>
      <c r="J43" s="6">
        <v>0</v>
      </c>
      <c r="K43" s="6">
        <v>0</v>
      </c>
      <c r="L43" s="6"/>
      <c r="M43" s="7"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Libre</v>
      </c>
      <c r="P43" s="2" t="s">
        <v>22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13104</v>
      </c>
      <c r="D44" s="4" t="s">
        <v>59</v>
      </c>
      <c r="E44" s="6">
        <v>0</v>
      </c>
      <c r="F44" s="6">
        <v>0</v>
      </c>
      <c r="G44" s="6">
        <v>0</v>
      </c>
      <c r="H44" s="6"/>
      <c r="I44" s="6">
        <v>0</v>
      </c>
      <c r="J44" s="6">
        <v>0</v>
      </c>
      <c r="K44" s="6">
        <v>0</v>
      </c>
      <c r="L44" s="6"/>
      <c r="M44" s="7"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Libre</v>
      </c>
      <c r="P44" s="2" t="s">
        <v>22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9122</v>
      </c>
      <c r="D45" s="4" t="s">
        <v>60</v>
      </c>
      <c r="E45" s="6">
        <v>0</v>
      </c>
      <c r="F45" s="6">
        <v>0</v>
      </c>
      <c r="G45" s="6">
        <v>0</v>
      </c>
      <c r="H45" s="6"/>
      <c r="I45" s="6">
        <v>0</v>
      </c>
      <c r="J45" s="6">
        <v>0</v>
      </c>
      <c r="K45" s="6">
        <v>0</v>
      </c>
      <c r="L45" s="6"/>
      <c r="M45" s="7"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Libre</v>
      </c>
      <c r="P45" s="2" t="s">
        <v>22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13605</v>
      </c>
      <c r="D46" s="4" t="s">
        <v>61</v>
      </c>
      <c r="E46" s="6">
        <v>100</v>
      </c>
      <c r="F46" s="6">
        <v>7</v>
      </c>
      <c r="G46" s="6">
        <v>7</v>
      </c>
      <c r="H46" s="6"/>
      <c r="I46" s="6">
        <v>100</v>
      </c>
      <c r="J46" s="6">
        <v>7</v>
      </c>
      <c r="K46" s="6">
        <v>7</v>
      </c>
      <c r="L46" s="6"/>
      <c r="M46" s="7">
        <v>7</v>
      </c>
      <c r="N46" s="7" t="s">
        <v>21</v>
      </c>
      <c r="O46" s="7" t="s">
        <v>24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9852</v>
      </c>
      <c r="D47" s="4" t="s">
        <v>62</v>
      </c>
      <c r="E47" s="6">
        <v>0</v>
      </c>
      <c r="F47" s="6">
        <v>0</v>
      </c>
      <c r="G47" s="6">
        <v>0</v>
      </c>
      <c r="H47" s="6"/>
      <c r="I47" s="6">
        <v>0</v>
      </c>
      <c r="J47" s="6">
        <v>0</v>
      </c>
      <c r="K47" s="6">
        <v>0</v>
      </c>
      <c r="L47" s="6"/>
      <c r="M47" s="7"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Libre</v>
      </c>
      <c r="P47" s="2" t="s">
        <v>22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7863</v>
      </c>
      <c r="D48" s="4" t="s">
        <v>63</v>
      </c>
      <c r="E48" s="6">
        <v>0</v>
      </c>
      <c r="F48" s="6">
        <v>0</v>
      </c>
      <c r="G48" s="6">
        <v>0</v>
      </c>
      <c r="H48" s="6"/>
      <c r="I48" s="6">
        <v>0</v>
      </c>
      <c r="J48" s="6">
        <v>0</v>
      </c>
      <c r="K48" s="6">
        <v>0</v>
      </c>
      <c r="L48" s="6"/>
      <c r="M48" s="7"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Libre</v>
      </c>
      <c r="P48" s="2" t="s">
        <v>22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12105</v>
      </c>
      <c r="D49" s="4" t="s">
        <v>64</v>
      </c>
      <c r="E49" s="6">
        <v>100</v>
      </c>
      <c r="F49" s="6">
        <v>9</v>
      </c>
      <c r="G49" s="6">
        <v>9</v>
      </c>
      <c r="H49" s="6"/>
      <c r="I49" s="6">
        <v>100</v>
      </c>
      <c r="J49" s="6">
        <v>9</v>
      </c>
      <c r="K49" s="6">
        <v>9</v>
      </c>
      <c r="L49" s="6"/>
      <c r="M49" s="7">
        <v>9</v>
      </c>
      <c r="N49" s="7" t="s">
        <v>21</v>
      </c>
      <c r="O49" s="7" t="s">
        <v>24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9790</v>
      </c>
      <c r="D50" s="4" t="s">
        <v>65</v>
      </c>
      <c r="E50" s="6">
        <v>0</v>
      </c>
      <c r="F50" s="6">
        <v>0</v>
      </c>
      <c r="G50" s="6">
        <v>0</v>
      </c>
      <c r="H50" s="6"/>
      <c r="I50" s="6">
        <v>0</v>
      </c>
      <c r="J50" s="6">
        <v>0</v>
      </c>
      <c r="K50" s="6">
        <v>0</v>
      </c>
      <c r="L50" s="6"/>
      <c r="M50" s="7"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Libre</v>
      </c>
      <c r="P50" s="2" t="s">
        <v>22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4594</v>
      </c>
      <c r="D51" s="4" t="s">
        <v>66</v>
      </c>
      <c r="E51" s="6">
        <v>0</v>
      </c>
      <c r="F51" s="6">
        <v>0</v>
      </c>
      <c r="G51" s="6">
        <v>0</v>
      </c>
      <c r="H51" s="6"/>
      <c r="I51" s="6">
        <v>0</v>
      </c>
      <c r="J51" s="6">
        <v>0</v>
      </c>
      <c r="K51" s="6">
        <v>0</v>
      </c>
      <c r="L51" s="6"/>
      <c r="M51" s="7"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Libre</v>
      </c>
      <c r="P51" s="2" t="s">
        <v>22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13630</v>
      </c>
      <c r="D52" s="4" t="s">
        <v>67</v>
      </c>
      <c r="E52" s="6">
        <v>0</v>
      </c>
      <c r="F52" s="6">
        <v>0</v>
      </c>
      <c r="G52" s="6">
        <v>0</v>
      </c>
      <c r="H52" s="6"/>
      <c r="I52" s="6">
        <v>0</v>
      </c>
      <c r="J52" s="6">
        <v>0</v>
      </c>
      <c r="K52" s="6">
        <v>0</v>
      </c>
      <c r="L52" s="6"/>
      <c r="M52" s="7"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Libre</v>
      </c>
      <c r="P52" s="2" t="s">
        <v>22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6197</v>
      </c>
      <c r="D53" s="4" t="s">
        <v>68</v>
      </c>
      <c r="E53" s="6">
        <v>0</v>
      </c>
      <c r="F53" s="6">
        <v>0</v>
      </c>
      <c r="G53" s="6">
        <v>0</v>
      </c>
      <c r="H53" s="6"/>
      <c r="I53" s="6">
        <v>0</v>
      </c>
      <c r="J53" s="6">
        <v>0</v>
      </c>
      <c r="K53" s="6">
        <v>0</v>
      </c>
      <c r="L53" s="6"/>
      <c r="M53" s="7"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Libre</v>
      </c>
      <c r="P53" s="2" t="s">
        <v>22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5987</v>
      </c>
      <c r="D54" s="4" t="s">
        <v>69</v>
      </c>
      <c r="E54" s="6">
        <v>0</v>
      </c>
      <c r="F54" s="6">
        <v>0</v>
      </c>
      <c r="G54" s="6">
        <v>0</v>
      </c>
      <c r="H54" s="6"/>
      <c r="I54" s="6">
        <v>0</v>
      </c>
      <c r="J54" s="6">
        <v>0</v>
      </c>
      <c r="K54" s="6">
        <v>0</v>
      </c>
      <c r="L54" s="6"/>
      <c r="M54" s="7"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Libre</v>
      </c>
      <c r="P54" s="2" t="s">
        <v>22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9904</v>
      </c>
      <c r="D55" s="4" t="s">
        <v>70</v>
      </c>
      <c r="E55" s="6">
        <v>0</v>
      </c>
      <c r="F55" s="6">
        <v>0</v>
      </c>
      <c r="G55" s="6">
        <v>0</v>
      </c>
      <c r="H55" s="6"/>
      <c r="I55" s="6">
        <v>0</v>
      </c>
      <c r="J55" s="6">
        <v>0</v>
      </c>
      <c r="K55" s="6">
        <v>0</v>
      </c>
      <c r="L55" s="6"/>
      <c r="M55" s="7"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Libre</v>
      </c>
      <c r="P55" s="2" t="s">
        <v>22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11552</v>
      </c>
      <c r="D56" s="4" t="s">
        <v>71</v>
      </c>
      <c r="E56" s="6">
        <v>0</v>
      </c>
      <c r="F56" s="6">
        <v>0</v>
      </c>
      <c r="G56" s="6">
        <v>0</v>
      </c>
      <c r="H56" s="6"/>
      <c r="I56" s="6">
        <v>0</v>
      </c>
      <c r="J56" s="6">
        <v>0</v>
      </c>
      <c r="K56" s="6">
        <v>0</v>
      </c>
      <c r="L56" s="6"/>
      <c r="M56" s="7"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Libre</v>
      </c>
      <c r="P56" s="2" t="s">
        <v>22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7740</v>
      </c>
      <c r="D57" s="4" t="s">
        <v>72</v>
      </c>
      <c r="E57" s="6">
        <v>0</v>
      </c>
      <c r="F57" s="6">
        <v>0</v>
      </c>
      <c r="G57" s="6">
        <v>0</v>
      </c>
      <c r="H57" s="6"/>
      <c r="I57" s="6">
        <v>0</v>
      </c>
      <c r="J57" s="6">
        <v>0</v>
      </c>
      <c r="K57" s="6">
        <v>0</v>
      </c>
      <c r="L57" s="6"/>
      <c r="M57" s="7"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Libre</v>
      </c>
      <c r="P57" s="2" t="s">
        <v>22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11546</v>
      </c>
      <c r="D58" s="4" t="s">
        <v>73</v>
      </c>
      <c r="E58" s="6">
        <v>0</v>
      </c>
      <c r="F58" s="6">
        <v>0</v>
      </c>
      <c r="G58" s="6">
        <v>0</v>
      </c>
      <c r="H58" s="6"/>
      <c r="I58" s="6">
        <v>0</v>
      </c>
      <c r="J58" s="6">
        <v>0</v>
      </c>
      <c r="K58" s="6">
        <v>0</v>
      </c>
      <c r="L58" s="6"/>
      <c r="M58" s="7"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Libre</v>
      </c>
      <c r="P58" s="2" t="s">
        <v>22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6389</v>
      </c>
      <c r="D59" s="4" t="s">
        <v>74</v>
      </c>
      <c r="E59" s="6">
        <v>0</v>
      </c>
      <c r="F59" s="6">
        <v>0</v>
      </c>
      <c r="G59" s="6">
        <v>0</v>
      </c>
      <c r="H59" s="6"/>
      <c r="I59" s="6">
        <v>0</v>
      </c>
      <c r="J59" s="6">
        <v>0</v>
      </c>
      <c r="K59" s="6">
        <v>0</v>
      </c>
      <c r="L59" s="6"/>
      <c r="M59" s="7"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Libre</v>
      </c>
      <c r="P59" s="2" t="s">
        <v>22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3664</v>
      </c>
      <c r="D60" s="4" t="s">
        <v>75</v>
      </c>
      <c r="E60" s="6">
        <v>0</v>
      </c>
      <c r="F60" s="6">
        <v>0</v>
      </c>
      <c r="G60" s="6">
        <v>0</v>
      </c>
      <c r="H60" s="6"/>
      <c r="I60" s="6">
        <v>0</v>
      </c>
      <c r="J60" s="6">
        <v>0</v>
      </c>
      <c r="K60" s="6">
        <v>0</v>
      </c>
      <c r="L60" s="6"/>
      <c r="M60" s="7"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Libre</v>
      </c>
      <c r="P60" s="2" t="s">
        <v>22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13590</v>
      </c>
      <c r="D61" s="4" t="s">
        <v>76</v>
      </c>
      <c r="E61" s="6">
        <v>0</v>
      </c>
      <c r="F61" s="6">
        <v>0</v>
      </c>
      <c r="G61" s="6">
        <v>0</v>
      </c>
      <c r="H61" s="6"/>
      <c r="I61" s="6">
        <v>0</v>
      </c>
      <c r="J61" s="6">
        <v>0</v>
      </c>
      <c r="K61" s="6">
        <v>0</v>
      </c>
      <c r="L61" s="6"/>
      <c r="M61" s="7"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Libre</v>
      </c>
      <c r="P61" s="2" t="s">
        <v>22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13661</v>
      </c>
      <c r="D62" s="4" t="s">
        <v>77</v>
      </c>
      <c r="E62" s="6">
        <v>100</v>
      </c>
      <c r="F62" s="6">
        <v>7</v>
      </c>
      <c r="G62" s="6">
        <v>7</v>
      </c>
      <c r="H62" s="6"/>
      <c r="I62" s="6">
        <v>100</v>
      </c>
      <c r="J62" s="6">
        <v>7</v>
      </c>
      <c r="K62" s="6">
        <v>7</v>
      </c>
      <c r="L62" s="6"/>
      <c r="M62" s="7">
        <v>7</v>
      </c>
      <c r="N62" s="7" t="s">
        <v>21</v>
      </c>
      <c r="O62" s="7" t="s">
        <v>24</v>
      </c>
      <c r="P62" s="2" t="s">
        <v>22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13251</v>
      </c>
      <c r="D63" s="4" t="s">
        <v>78</v>
      </c>
      <c r="E63" s="6">
        <v>0</v>
      </c>
      <c r="F63" s="6">
        <v>0</v>
      </c>
      <c r="G63" s="6">
        <v>0</v>
      </c>
      <c r="H63" s="6"/>
      <c r="I63" s="6">
        <v>0</v>
      </c>
      <c r="J63" s="6">
        <v>0</v>
      </c>
      <c r="K63" s="6">
        <v>0</v>
      </c>
      <c r="L63" s="6"/>
      <c r="M63" s="7">
        <v>0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Libre</v>
      </c>
      <c r="P63" s="2" t="s">
        <v>22</v>
      </c>
      <c r="Q63">
        <f>IFERROR(VALUE(E63),0)</f>
        <v>0</v>
      </c>
      <c r="R63">
        <f>IFERROR(VALUE(F63),0)</f>
        <v>0</v>
      </c>
      <c r="S63">
        <f>IFERROR(VALUE(G63),0)</f>
        <v>0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0</v>
      </c>
    </row>
    <row r="64" spans="1:25" x14ac:dyDescent="0.25">
      <c r="A64" s="4"/>
      <c r="B64" s="4">
        <v>56</v>
      </c>
      <c r="C64" s="4">
        <v>13256</v>
      </c>
      <c r="D64" s="4" t="s">
        <v>79</v>
      </c>
      <c r="E64" s="6">
        <v>0</v>
      </c>
      <c r="F64" s="6">
        <v>0</v>
      </c>
      <c r="G64" s="6">
        <v>0</v>
      </c>
      <c r="H64" s="6"/>
      <c r="I64" s="6">
        <v>0</v>
      </c>
      <c r="J64" s="6">
        <v>0</v>
      </c>
      <c r="K64" s="6">
        <v>0</v>
      </c>
      <c r="L64" s="6"/>
      <c r="M64" s="7">
        <v>0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Libre</v>
      </c>
      <c r="P64" s="2" t="s">
        <v>22</v>
      </c>
      <c r="Q64">
        <f>IFERROR(VALUE(E64),0)</f>
        <v>0</v>
      </c>
      <c r="R64">
        <f>IFERROR(VALUE(F64),0)</f>
        <v>0</v>
      </c>
      <c r="S64">
        <f>IFERROR(VALUE(G64),0)</f>
        <v>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0</v>
      </c>
    </row>
    <row r="65" spans="1:25" x14ac:dyDescent="0.25">
      <c r="A65" s="4"/>
      <c r="B65" s="4">
        <v>57</v>
      </c>
      <c r="C65" s="4">
        <v>13636</v>
      </c>
      <c r="D65" s="4" t="s">
        <v>80</v>
      </c>
      <c r="E65" s="6">
        <v>100</v>
      </c>
      <c r="F65" s="6">
        <v>6</v>
      </c>
      <c r="G65" s="6">
        <v>6</v>
      </c>
      <c r="H65" s="6"/>
      <c r="I65" s="6">
        <v>100</v>
      </c>
      <c r="J65" s="6">
        <v>6</v>
      </c>
      <c r="K65" s="6">
        <v>6</v>
      </c>
      <c r="L65" s="6"/>
      <c r="M65" s="7">
        <v>6</v>
      </c>
      <c r="N65" s="7" t="s">
        <v>21</v>
      </c>
      <c r="O65" s="7" t="s">
        <v>24</v>
      </c>
      <c r="P65" s="2" t="s">
        <v>22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13578</v>
      </c>
      <c r="D66" s="4" t="s">
        <v>81</v>
      </c>
      <c r="E66" s="6">
        <v>0</v>
      </c>
      <c r="F66" s="6">
        <v>0</v>
      </c>
      <c r="G66" s="6">
        <v>0</v>
      </c>
      <c r="H66" s="6"/>
      <c r="I66" s="6">
        <v>0</v>
      </c>
      <c r="J66" s="6">
        <v>0</v>
      </c>
      <c r="K66" s="6">
        <v>0</v>
      </c>
      <c r="L66" s="6"/>
      <c r="M66" s="7">
        <v>0</v>
      </c>
      <c r="N66" s="7" t="s">
        <v>21</v>
      </c>
      <c r="O66" s="7" t="str">
        <f>IF(ISBLANK(E66),"-",IF(AND(ISBLANK(P66),Q66&gt;=65,Y66&gt;=8,S66&gt;=8,U66&gt;=65,W66&gt;=8),"Promociona",IF(AND(Q66&gt;=65,U66&gt;=65,Y66&gt;=6,OR(S66&gt;=6,T66&gt;=6),OR(W66&gt;=6,X66&gt;=6)),"Regular",IF(AND(ISBLANK(I66),Q66&gt;=65,R66&gt;=1,OR(S66&gt;=6,T66&gt;=6)),"--","Libre"))))</f>
        <v>Libre</v>
      </c>
      <c r="P66" s="2" t="s">
        <v>22</v>
      </c>
      <c r="Q66">
        <f>IFERROR(VALUE(E66),0)</f>
        <v>0</v>
      </c>
      <c r="R66">
        <f>IFERROR(VALUE(F66),0)</f>
        <v>0</v>
      </c>
      <c r="S66">
        <f>IFERROR(VALUE(G66),0)</f>
        <v>0</v>
      </c>
      <c r="T66">
        <f>IFERROR(VALUE(H66),0)</f>
        <v>0</v>
      </c>
      <c r="U66">
        <f>IFERROR(VALUE(I66),0)</f>
        <v>0</v>
      </c>
      <c r="V66">
        <f>IFERROR(VALUE(J66),0)</f>
        <v>0</v>
      </c>
      <c r="W66">
        <f>IFERROR(VALUE(K66),0)</f>
        <v>0</v>
      </c>
      <c r="X66">
        <f>IFERROR(VALUE(L66),0)</f>
        <v>0</v>
      </c>
      <c r="Y66">
        <f>IFERROR(VALUE(M66),0)</f>
        <v>0</v>
      </c>
    </row>
    <row r="67" spans="1:25" x14ac:dyDescent="0.25">
      <c r="A67" s="4"/>
      <c r="B67" s="4">
        <v>59</v>
      </c>
      <c r="C67" s="4">
        <v>13261</v>
      </c>
      <c r="D67" s="4" t="s">
        <v>82</v>
      </c>
      <c r="E67" s="6">
        <v>0</v>
      </c>
      <c r="F67" s="6">
        <v>0</v>
      </c>
      <c r="G67" s="6">
        <v>0</v>
      </c>
      <c r="H67" s="6"/>
      <c r="I67" s="6">
        <v>0</v>
      </c>
      <c r="J67" s="6">
        <v>0</v>
      </c>
      <c r="K67" s="6">
        <v>0</v>
      </c>
      <c r="L67" s="6"/>
      <c r="M67" s="7">
        <v>0</v>
      </c>
      <c r="N67" s="7" t="s">
        <v>21</v>
      </c>
      <c r="O67" s="7" t="str">
        <f>IF(ISBLANK(E67),"-",IF(AND(ISBLANK(P67),Q67&gt;=65,Y67&gt;=8,S67&gt;=8,U67&gt;=65,W67&gt;=8),"Promociona",IF(AND(Q67&gt;=65,U67&gt;=65,Y67&gt;=6,OR(S67&gt;=6,T67&gt;=6),OR(W67&gt;=6,X67&gt;=6)),"Regular",IF(AND(ISBLANK(I67),Q67&gt;=65,R67&gt;=1,OR(S67&gt;=6,T67&gt;=6)),"--","Libre"))))</f>
        <v>Libre</v>
      </c>
      <c r="P67" s="2" t="s">
        <v>22</v>
      </c>
      <c r="Q67">
        <f>IFERROR(VALUE(E67),0)</f>
        <v>0</v>
      </c>
      <c r="R67">
        <f>IFERROR(VALUE(F67),0)</f>
        <v>0</v>
      </c>
      <c r="S67">
        <f>IFERROR(VALUE(G67),0)</f>
        <v>0</v>
      </c>
      <c r="T67">
        <f>IFERROR(VALUE(H67),0)</f>
        <v>0</v>
      </c>
      <c r="U67">
        <f>IFERROR(VALUE(I67),0)</f>
        <v>0</v>
      </c>
      <c r="V67">
        <f>IFERROR(VALUE(J67),0)</f>
        <v>0</v>
      </c>
      <c r="W67">
        <f>IFERROR(VALUE(K67),0)</f>
        <v>0</v>
      </c>
      <c r="X67">
        <f>IFERROR(VALUE(L67),0)</f>
        <v>0</v>
      </c>
      <c r="Y67">
        <f>IFERROR(VALUE(M67),0)</f>
        <v>0</v>
      </c>
    </row>
    <row r="68" spans="1:25" x14ac:dyDescent="0.25">
      <c r="A68" s="4"/>
      <c r="B68" s="4">
        <v>60</v>
      </c>
      <c r="C68" s="4">
        <v>10729</v>
      </c>
      <c r="D68" s="4" t="s">
        <v>83</v>
      </c>
      <c r="E68" s="6">
        <v>0</v>
      </c>
      <c r="F68" s="6">
        <v>0</v>
      </c>
      <c r="G68" s="6">
        <v>0</v>
      </c>
      <c r="H68" s="6"/>
      <c r="I68" s="6">
        <v>0</v>
      </c>
      <c r="J68" s="6">
        <v>0</v>
      </c>
      <c r="K68" s="6">
        <v>0</v>
      </c>
      <c r="L68" s="6"/>
      <c r="M68" s="7">
        <v>0</v>
      </c>
      <c r="N68" s="7" t="s">
        <v>21</v>
      </c>
      <c r="O68" s="7" t="str">
        <f>IF(ISBLANK(E68),"-",IF(AND(ISBLANK(P68),Q68&gt;=65,Y68&gt;=8,S68&gt;=8,U68&gt;=65,W68&gt;=8),"Promociona",IF(AND(Q68&gt;=65,U68&gt;=65,Y68&gt;=6,OR(S68&gt;=6,T68&gt;=6),OR(W68&gt;=6,X68&gt;=6)),"Regular",IF(AND(ISBLANK(I68),Q68&gt;=65,R68&gt;=1,OR(S68&gt;=6,T68&gt;=6)),"--","Libre"))))</f>
        <v>Libre</v>
      </c>
      <c r="P68" s="2" t="s">
        <v>22</v>
      </c>
      <c r="Q68">
        <f>IFERROR(VALUE(E68),0)</f>
        <v>0</v>
      </c>
      <c r="R68">
        <f>IFERROR(VALUE(F68),0)</f>
        <v>0</v>
      </c>
      <c r="S68">
        <f>IFERROR(VALUE(G68),0)</f>
        <v>0</v>
      </c>
      <c r="T68">
        <f>IFERROR(VALUE(H68),0)</f>
        <v>0</v>
      </c>
      <c r="U68">
        <f>IFERROR(VALUE(I68),0)</f>
        <v>0</v>
      </c>
      <c r="V68">
        <f>IFERROR(VALUE(J68),0)</f>
        <v>0</v>
      </c>
      <c r="W68">
        <f>IFERROR(VALUE(K68),0)</f>
        <v>0</v>
      </c>
      <c r="X68">
        <f>IFERROR(VALUE(L68),0)</f>
        <v>0</v>
      </c>
      <c r="Y68">
        <f>IFERROR(VALUE(M68),0)</f>
        <v>0</v>
      </c>
    </row>
    <row r="69" spans="1:25" x14ac:dyDescent="0.25">
      <c r="A69" s="4"/>
      <c r="B69" s="4">
        <v>61</v>
      </c>
      <c r="C69" s="4">
        <v>10789</v>
      </c>
      <c r="D69" s="4" t="s">
        <v>84</v>
      </c>
      <c r="E69" s="6">
        <v>0</v>
      </c>
      <c r="F69" s="6">
        <v>0</v>
      </c>
      <c r="G69" s="6">
        <v>0</v>
      </c>
      <c r="H69" s="6"/>
      <c r="I69" s="6">
        <v>0</v>
      </c>
      <c r="J69" s="6">
        <v>0</v>
      </c>
      <c r="K69" s="6">
        <v>0</v>
      </c>
      <c r="L69" s="6"/>
      <c r="M69" s="7">
        <v>0</v>
      </c>
      <c r="N69" s="7" t="s">
        <v>21</v>
      </c>
      <c r="O69" s="7" t="str">
        <f>IF(ISBLANK(E69),"-",IF(AND(ISBLANK(P69),Q69&gt;=65,Y69&gt;=8,S69&gt;=8,U69&gt;=65,W69&gt;=8),"Promociona",IF(AND(Q69&gt;=65,U69&gt;=65,Y69&gt;=6,OR(S69&gt;=6,T69&gt;=6),OR(W69&gt;=6,X69&gt;=6)),"Regular",IF(AND(ISBLANK(I69),Q69&gt;=65,R69&gt;=1,OR(S69&gt;=6,T69&gt;=6)),"--","Libre"))))</f>
        <v>Libre</v>
      </c>
      <c r="P69" s="2" t="s">
        <v>22</v>
      </c>
      <c r="Q69">
        <f>IFERROR(VALUE(E69),0)</f>
        <v>0</v>
      </c>
      <c r="R69">
        <f>IFERROR(VALUE(F69),0)</f>
        <v>0</v>
      </c>
      <c r="S69">
        <f>IFERROR(VALUE(G69),0)</f>
        <v>0</v>
      </c>
      <c r="T69">
        <f>IFERROR(VALUE(H69),0)</f>
        <v>0</v>
      </c>
      <c r="U69">
        <f>IFERROR(VALUE(I69),0)</f>
        <v>0</v>
      </c>
      <c r="V69">
        <f>IFERROR(VALUE(J69),0)</f>
        <v>0</v>
      </c>
      <c r="W69">
        <f>IFERROR(VALUE(K69),0)</f>
        <v>0</v>
      </c>
      <c r="X69">
        <f>IFERROR(VALUE(L69),0)</f>
        <v>0</v>
      </c>
      <c r="Y69">
        <f>IFERROR(VALUE(M69),0)</f>
        <v>0</v>
      </c>
    </row>
    <row r="70" spans="1:25" x14ac:dyDescent="0.25">
      <c r="A70" s="4"/>
      <c r="B70" s="4">
        <v>62</v>
      </c>
      <c r="C70" s="4">
        <v>9810</v>
      </c>
      <c r="D70" s="4" t="s">
        <v>85</v>
      </c>
      <c r="E70" s="6">
        <v>0</v>
      </c>
      <c r="F70" s="6">
        <v>0</v>
      </c>
      <c r="G70" s="6">
        <v>0</v>
      </c>
      <c r="H70" s="6"/>
      <c r="I70" s="6">
        <v>0</v>
      </c>
      <c r="J70" s="6">
        <v>0</v>
      </c>
      <c r="K70" s="6">
        <v>0</v>
      </c>
      <c r="L70" s="6"/>
      <c r="M70" s="7">
        <v>0</v>
      </c>
      <c r="N70" s="7" t="s">
        <v>21</v>
      </c>
      <c r="O70" s="7" t="str">
        <f>IF(ISBLANK(E70),"-",IF(AND(ISBLANK(P70),Q70&gt;=65,Y70&gt;=8,S70&gt;=8,U70&gt;=65,W70&gt;=8),"Promociona",IF(AND(Q70&gt;=65,U70&gt;=65,Y70&gt;=6,OR(S70&gt;=6,T70&gt;=6),OR(W70&gt;=6,X70&gt;=6)),"Regular",IF(AND(ISBLANK(I70),Q70&gt;=65,R70&gt;=1,OR(S70&gt;=6,T70&gt;=6)),"--","Libre"))))</f>
        <v>Libre</v>
      </c>
      <c r="P70" s="2" t="s">
        <v>22</v>
      </c>
      <c r="Q70">
        <f>IFERROR(VALUE(E70),0)</f>
        <v>0</v>
      </c>
      <c r="R70">
        <f>IFERROR(VALUE(F70),0)</f>
        <v>0</v>
      </c>
      <c r="S70">
        <f>IFERROR(VALUE(G70),0)</f>
        <v>0</v>
      </c>
      <c r="T70">
        <f>IFERROR(VALUE(H70),0)</f>
        <v>0</v>
      </c>
      <c r="U70">
        <f>IFERROR(VALUE(I70),0)</f>
        <v>0</v>
      </c>
      <c r="V70">
        <f>IFERROR(VALUE(J70),0)</f>
        <v>0</v>
      </c>
      <c r="W70">
        <f>IFERROR(VALUE(K70),0)</f>
        <v>0</v>
      </c>
      <c r="X70">
        <f>IFERROR(VALUE(L70),0)</f>
        <v>0</v>
      </c>
      <c r="Y70">
        <f>IFERROR(VALUE(M70),0)</f>
        <v>0</v>
      </c>
    </row>
    <row r="71" spans="1:25" x14ac:dyDescent="0.25">
      <c r="A71" s="4"/>
      <c r="B71" s="4">
        <v>63</v>
      </c>
      <c r="C71" s="4">
        <v>13583</v>
      </c>
      <c r="D71" s="4" t="s">
        <v>86</v>
      </c>
      <c r="E71" s="6">
        <v>0</v>
      </c>
      <c r="F71" s="6">
        <v>0</v>
      </c>
      <c r="G71" s="6">
        <v>0</v>
      </c>
      <c r="H71" s="6"/>
      <c r="I71" s="6">
        <v>0</v>
      </c>
      <c r="J71" s="6">
        <v>0</v>
      </c>
      <c r="K71" s="6">
        <v>0</v>
      </c>
      <c r="L71" s="6"/>
      <c r="M71" s="7">
        <v>0</v>
      </c>
      <c r="N71" s="7" t="s">
        <v>21</v>
      </c>
      <c r="O71" s="7" t="str">
        <f>IF(ISBLANK(E71),"-",IF(AND(ISBLANK(P71),Q71&gt;=65,Y71&gt;=8,S71&gt;=8,U71&gt;=65,W71&gt;=8),"Promociona",IF(AND(Q71&gt;=65,U71&gt;=65,Y71&gt;=6,OR(S71&gt;=6,T71&gt;=6),OR(W71&gt;=6,X71&gt;=6)),"Regular",IF(AND(ISBLANK(I71),Q71&gt;=65,R71&gt;=1,OR(S71&gt;=6,T71&gt;=6)),"--","Libre"))))</f>
        <v>Libre</v>
      </c>
      <c r="P71" s="2" t="s">
        <v>22</v>
      </c>
      <c r="Q71">
        <f>IFERROR(VALUE(E71),0)</f>
        <v>0</v>
      </c>
      <c r="R71">
        <f>IFERROR(VALUE(F71),0)</f>
        <v>0</v>
      </c>
      <c r="S71">
        <f>IFERROR(VALUE(G71),0)</f>
        <v>0</v>
      </c>
      <c r="T71">
        <f>IFERROR(VALUE(H71),0)</f>
        <v>0</v>
      </c>
      <c r="U71">
        <f>IFERROR(VALUE(I71),0)</f>
        <v>0</v>
      </c>
      <c r="V71">
        <f>IFERROR(VALUE(J71),0)</f>
        <v>0</v>
      </c>
      <c r="W71">
        <f>IFERROR(VALUE(K71),0)</f>
        <v>0</v>
      </c>
      <c r="X71">
        <f>IFERROR(VALUE(L71),0)</f>
        <v>0</v>
      </c>
      <c r="Y71">
        <f>IFERROR(VALUE(M71),0)</f>
        <v>0</v>
      </c>
    </row>
    <row r="72" spans="1:25" x14ac:dyDescent="0.25">
      <c r="A72" s="4"/>
      <c r="B72" s="4">
        <v>64</v>
      </c>
      <c r="C72" s="4">
        <v>13266</v>
      </c>
      <c r="D72" s="4" t="s">
        <v>87</v>
      </c>
      <c r="E72" s="6">
        <v>0</v>
      </c>
      <c r="F72" s="6">
        <v>0</v>
      </c>
      <c r="G72" s="6">
        <v>0</v>
      </c>
      <c r="H72" s="6"/>
      <c r="I72" s="6">
        <v>0</v>
      </c>
      <c r="J72" s="6">
        <v>0</v>
      </c>
      <c r="K72" s="6">
        <v>0</v>
      </c>
      <c r="L72" s="6"/>
      <c r="M72" s="7">
        <v>0</v>
      </c>
      <c r="N72" s="7" t="s">
        <v>21</v>
      </c>
      <c r="O72" s="7" t="str">
        <f>IF(ISBLANK(E72),"-",IF(AND(ISBLANK(P72),Q72&gt;=65,Y72&gt;=8,S72&gt;=8,U72&gt;=65,W72&gt;=8),"Promociona",IF(AND(Q72&gt;=65,U72&gt;=65,Y72&gt;=6,OR(S72&gt;=6,T72&gt;=6),OR(W72&gt;=6,X72&gt;=6)),"Regular",IF(AND(ISBLANK(I72),Q72&gt;=65,R72&gt;=1,OR(S72&gt;=6,T72&gt;=6)),"--","Libre"))))</f>
        <v>Libre</v>
      </c>
      <c r="P72" s="2" t="s">
        <v>22</v>
      </c>
      <c r="Q72">
        <f>IFERROR(VALUE(E72),0)</f>
        <v>0</v>
      </c>
      <c r="R72">
        <f>IFERROR(VALUE(F72),0)</f>
        <v>0</v>
      </c>
      <c r="S72">
        <f>IFERROR(VALUE(G72),0)</f>
        <v>0</v>
      </c>
      <c r="T72">
        <f>IFERROR(VALUE(H72),0)</f>
        <v>0</v>
      </c>
      <c r="U72">
        <f>IFERROR(VALUE(I72),0)</f>
        <v>0</v>
      </c>
      <c r="V72">
        <f>IFERROR(VALUE(J72),0)</f>
        <v>0</v>
      </c>
      <c r="W72">
        <f>IFERROR(VALUE(K72),0)</f>
        <v>0</v>
      </c>
      <c r="X72">
        <f>IFERROR(VALUE(L72),0)</f>
        <v>0</v>
      </c>
      <c r="Y72">
        <f>IFERROR(VALUE(M72),0)</f>
        <v>0</v>
      </c>
    </row>
    <row r="73" spans="1:25" x14ac:dyDescent="0.25">
      <c r="A73" s="4"/>
      <c r="B73" s="4">
        <v>65</v>
      </c>
      <c r="C73" s="4">
        <v>13670</v>
      </c>
      <c r="D73" s="4" t="s">
        <v>88</v>
      </c>
      <c r="E73" s="6">
        <v>0</v>
      </c>
      <c r="F73" s="6">
        <v>0</v>
      </c>
      <c r="G73" s="6">
        <v>0</v>
      </c>
      <c r="H73" s="6"/>
      <c r="I73" s="6">
        <v>0</v>
      </c>
      <c r="J73" s="6">
        <v>0</v>
      </c>
      <c r="K73" s="6">
        <v>0</v>
      </c>
      <c r="L73" s="6"/>
      <c r="M73" s="7">
        <v>0</v>
      </c>
      <c r="N73" s="7" t="s">
        <v>21</v>
      </c>
      <c r="O73" s="7" t="str">
        <f>IF(ISBLANK(E73),"-",IF(AND(ISBLANK(P73),Q73&gt;=65,Y73&gt;=8,S73&gt;=8,U73&gt;=65,W73&gt;=8),"Promociona",IF(AND(Q73&gt;=65,U73&gt;=65,Y73&gt;=6,OR(S73&gt;=6,T73&gt;=6),OR(W73&gt;=6,X73&gt;=6)),"Regular",IF(AND(ISBLANK(I73),Q73&gt;=65,R73&gt;=1,OR(S73&gt;=6,T73&gt;=6)),"--","Libre"))))</f>
        <v>Libre</v>
      </c>
      <c r="P73" s="2" t="s">
        <v>22</v>
      </c>
      <c r="Q73">
        <f>IFERROR(VALUE(E73),0)</f>
        <v>0</v>
      </c>
      <c r="R73">
        <f>IFERROR(VALUE(F73),0)</f>
        <v>0</v>
      </c>
      <c r="S73">
        <f>IFERROR(VALUE(G73),0)</f>
        <v>0</v>
      </c>
      <c r="T73">
        <f>IFERROR(VALUE(H73),0)</f>
        <v>0</v>
      </c>
      <c r="U73">
        <f>IFERROR(VALUE(I73),0)</f>
        <v>0</v>
      </c>
      <c r="V73">
        <f>IFERROR(VALUE(J73),0)</f>
        <v>0</v>
      </c>
      <c r="W73">
        <f>IFERROR(VALUE(K73),0)</f>
        <v>0</v>
      </c>
      <c r="X73">
        <f>IFERROR(VALUE(L73),0)</f>
        <v>0</v>
      </c>
      <c r="Y73">
        <f>IFERROR(VALUE(M73),0)</f>
        <v>0</v>
      </c>
    </row>
    <row r="75" spans="1:25" x14ac:dyDescent="0.25">
      <c r="A75" t="s">
        <v>89</v>
      </c>
    </row>
    <row r="76" spans="1:25" x14ac:dyDescent="0.25">
      <c r="A76" t="s">
        <v>90</v>
      </c>
    </row>
    <row r="77" spans="1:25" x14ac:dyDescent="0.25">
      <c r="A77" t="s">
        <v>91</v>
      </c>
    </row>
    <row r="78" spans="1:25" x14ac:dyDescent="0.25">
      <c r="A78" t="s">
        <v>92</v>
      </c>
    </row>
    <row r="80" spans="1:25" x14ac:dyDescent="0.25">
      <c r="D80" t="s">
        <v>93</v>
      </c>
      <c r="E80">
        <v>21</v>
      </c>
    </row>
    <row r="81" spans="4:8" x14ac:dyDescent="0.25">
      <c r="D81" t="s">
        <v>94</v>
      </c>
      <c r="E81">
        <v>5</v>
      </c>
    </row>
    <row r="82" spans="4:8" x14ac:dyDescent="0.25">
      <c r="H82" t="s">
        <v>95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EN22_2A1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2024-10-31T22:25:12Z</dcterms:created>
  <dcterms:modified xsi:type="dcterms:W3CDTF">2024-10-31T22:25:12Z</dcterms:modified>
</cp:coreProperties>
</file>