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7_2A1" sheetId="1" r:id="rId1"/>
  </sheets>
  <calcPr calcId="145621"/>
</workbook>
</file>

<file path=xl/calcChain.xml><?xml version="1.0" encoding="utf-8"?>
<calcChain xmlns="http://schemas.openxmlformats.org/spreadsheetml/2006/main">
  <c r="O40" i="1" l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<sst xmlns="http://schemas.openxmlformats.org/spreadsheetml/2006/main" count="92" uniqueCount="61">
  <si>
    <t xml:space="preserve">       INFORME DE SITUACION ACADEMICA DE ALUMNOS</t>
  </si>
  <si>
    <t>Cursada N°: 7662</t>
  </si>
  <si>
    <t xml:space="preserve">Carrera:     TECNICATURA SUPERIOR EN ENFERMERIA                </t>
  </si>
  <si>
    <t>Ciclo: 2</t>
  </si>
  <si>
    <t xml:space="preserve">Espacio:     COMUNICACION                  </t>
  </si>
  <si>
    <t>(EN27)    2-A  1  2º Cuatrim.  2024</t>
  </si>
  <si>
    <t xml:space="preserve">Docente:      ALEGRE, Mariana Raquel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</si>
  <si>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</si>
  <si>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</si>
  <si>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</si>
  <si>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</si>
  <si>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</si>
  <si>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</si>
  <si>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</si>
  <si>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</si>
  <si>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</si>
  <si>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</si>
  <si>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</si>
  <si>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</si>
  <si>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ALFARO, Maria Agustina                  </t>
  </si>
  <si>
    <t xml:space="preserve">  </t>
  </si>
  <si>
    <t xml:space="preserve">ALVARADO, Lucila Yamila                 </t>
  </si>
  <si>
    <t xml:space="preserve">ALVAREZ, Jonatan Elian                  </t>
  </si>
  <si>
    <t xml:space="preserve">APODACA, Liz Carolina                   </t>
  </si>
  <si>
    <t xml:space="preserve">ARIAS, Gisela Maria                     </t>
  </si>
  <si>
    <t xml:space="preserve">BARRIA, Gueicha Antonela Del Carmen     </t>
  </si>
  <si>
    <t xml:space="preserve">CAMPOS CAMPOS, Francis Licette          </t>
  </si>
  <si>
    <t xml:space="preserve">CARDENAS, Morena Lujan                  </t>
  </si>
  <si>
    <t xml:space="preserve">CASTILLO, Virginia Maria Isabel         </t>
  </si>
  <si>
    <t xml:space="preserve">CONSTENLA, Rocio Tais                   </t>
  </si>
  <si>
    <t xml:space="preserve">CORDERO, Lucas Damian                   </t>
  </si>
  <si>
    <t xml:space="preserve">FERNANDEZ, Yanina Olga                  </t>
  </si>
  <si>
    <t xml:space="preserve">GARAY, Rocío Yazmin                     </t>
  </si>
  <si>
    <t xml:space="preserve">GONZALEZ, Rocio Ayelen                  </t>
  </si>
  <si>
    <t xml:space="preserve">GUANTAY, Milagro Natividad Rosario      </t>
  </si>
  <si>
    <t xml:space="preserve">GUAYMAS, Emilse Yanet                   </t>
  </si>
  <si>
    <t xml:space="preserve">LESCANO, Dana Rayen                     </t>
  </si>
  <si>
    <t xml:space="preserve">LUCERO, Camila Natali                   </t>
  </si>
  <si>
    <t xml:space="preserve">LUDUEÑA, Emanuel Ezequiel               </t>
  </si>
  <si>
    <t xml:space="preserve">MADEO, Melisa Jacqueline Belen          </t>
  </si>
  <si>
    <t xml:space="preserve">MENDOZA, Ghessis                        </t>
  </si>
  <si>
    <t xml:space="preserve">MERLO, Joaquin                          </t>
  </si>
  <si>
    <t xml:space="preserve">NUÑEZ, Sofia Alejandra                  </t>
  </si>
  <si>
    <t xml:space="preserve">RODRIGUEZ, Marina Abril                 </t>
  </si>
  <si>
    <t xml:space="preserve">RUIZ GOMEZ, Yamila Belen                </t>
  </si>
  <si>
    <t xml:space="preserve">SALDIVIA ULLOA, Romina Alejandra        </t>
  </si>
  <si>
    <t xml:space="preserve">SANCHEZ GONZALEZ, Leandro Gabriel       </t>
  </si>
  <si>
    <t xml:space="preserve">SOTO MONTECINO, Cristopher Maximiliano  </t>
  </si>
  <si>
    <t xml:space="preserve">TORRES, Dante Facundo                   </t>
  </si>
  <si>
    <t xml:space="preserve">YAPURA, Gabriela Andrea                 </t>
  </si>
  <si>
    <t xml:space="preserve">YBARRA, Nahiara Belen                   </t>
  </si>
  <si>
    <t xml:space="preserve">ZARATE, Dana Lihuen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</si>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</sst>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13600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12225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12226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13634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12244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12249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12288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13644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6873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12303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13643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11597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13057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13441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12329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13593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13562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7818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13104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13605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12198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12105</v>
      </c>
      <c r="D30" s="4" t="s">
        <v>41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13630</v>
      </c>
      <c r="D31" s="4" t="s">
        <v>42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11546</v>
      </c>
      <c r="D32" s="4" t="s">
        <v>43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13243</v>
      </c>
      <c r="D33" s="4" t="s">
        <v>44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13245</v>
      </c>
      <c r="D34" s="4" t="s">
        <v>45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13661</v>
      </c>
      <c r="D35" s="4" t="s">
        <v>46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6" spans="1:15" x14ac:dyDescent="0.25">
      <c r="A36" s="4"/>
      <c r="B36" s="4">
        <v>28</v>
      </c>
      <c r="C36" s="4">
        <v>13251</v>
      </c>
      <c r="D36" s="4" t="s">
        <v>47</v>
      </c>
      <c r="E36" s="6"/>
      <c r="F36" s="6"/>
      <c r="G36" s="6"/>
      <c r="H36" s="6"/>
      <c r="I36" s="7" t="s">
        <v>20</v>
      </c>
      <c r="J36" s="7" t="str">
        <f>IF(ISBLANK(E36),"-",IF(AND(ISBLANK(K36),L36&gt;=65,M36&gt;=8,N36&gt;=8),"Promociona",IF(AND(L36&gt;=65,M36&gt;=6,OR(N36&gt;=6,O36&gt;=6)),"Regular","Libre")))</f>
        <v>-</v>
      </c>
      <c r="L36">
        <f>IFERROR(VALUE(E36),0)</f>
        <v>0</v>
      </c>
      <c r="M36">
        <f>IFERROR(VALUE(F36),0)</f>
        <v>0</v>
      </c>
      <c r="N36">
        <f>IFERROR(VALUE(G36),0)</f>
        <v>0</v>
      </c>
      <c r="O36">
        <f>IFERROR(VALUE(H36),0)</f>
        <v>0</v>
      </c>
    </row>
    <row r="37" spans="1:15" x14ac:dyDescent="0.25">
      <c r="A37" s="4"/>
      <c r="B37" s="4">
        <v>29</v>
      </c>
      <c r="C37" s="4">
        <v>13636</v>
      </c>
      <c r="D37" s="4" t="s">
        <v>48</v>
      </c>
      <c r="E37" s="6"/>
      <c r="F37" s="6"/>
      <c r="G37" s="6"/>
      <c r="H37" s="6"/>
      <c r="I37" s="7" t="s">
        <v>20</v>
      </c>
      <c r="J37" s="7" t="str">
        <f>IF(ISBLANK(E37),"-",IF(AND(ISBLANK(K37),L37&gt;=65,M37&gt;=8,N37&gt;=8),"Promociona",IF(AND(L37&gt;=65,M37&gt;=6,OR(N37&gt;=6,O37&gt;=6)),"Regular","Libre")))</f>
        <v>-</v>
      </c>
      <c r="L37">
        <f>IFERROR(VALUE(E37),0)</f>
        <v>0</v>
      </c>
      <c r="M37">
        <f>IFERROR(VALUE(F37),0)</f>
        <v>0</v>
      </c>
      <c r="N37">
        <f>IFERROR(VALUE(G37),0)</f>
        <v>0</v>
      </c>
      <c r="O37">
        <f>IFERROR(VALUE(H37),0)</f>
        <v>0</v>
      </c>
    </row>
    <row r="38" spans="1:15" x14ac:dyDescent="0.25">
      <c r="A38" s="4"/>
      <c r="B38" s="4">
        <v>30</v>
      </c>
      <c r="C38" s="4">
        <v>13266</v>
      </c>
      <c r="D38" s="4" t="s">
        <v>49</v>
      </c>
      <c r="E38" s="6"/>
      <c r="F38" s="6"/>
      <c r="G38" s="6"/>
      <c r="H38" s="6"/>
      <c r="I38" s="7" t="s">
        <v>20</v>
      </c>
      <c r="J38" s="7" t="str">
        <f>IF(ISBLANK(E38),"-",IF(AND(ISBLANK(K38),L38&gt;=65,M38&gt;=8,N38&gt;=8),"Promociona",IF(AND(L38&gt;=65,M38&gt;=6,OR(N38&gt;=6,O38&gt;=6)),"Regular","Libre")))</f>
        <v>-</v>
      </c>
      <c r="L38">
        <f>IFERROR(VALUE(E38),0)</f>
        <v>0</v>
      </c>
      <c r="M38">
        <f>IFERROR(VALUE(F38),0)</f>
        <v>0</v>
      </c>
      <c r="N38">
        <f>IFERROR(VALUE(G38),0)</f>
        <v>0</v>
      </c>
      <c r="O38">
        <f>IFERROR(VALUE(H38),0)</f>
        <v>0</v>
      </c>
    </row>
    <row r="39" spans="1:15" x14ac:dyDescent="0.25">
      <c r="A39" s="4"/>
      <c r="B39" s="4">
        <v>31</v>
      </c>
      <c r="C39" s="4">
        <v>13670</v>
      </c>
      <c r="D39" s="4" t="s">
        <v>50</v>
      </c>
      <c r="E39" s="6"/>
      <c r="F39" s="6"/>
      <c r="G39" s="6"/>
      <c r="H39" s="6"/>
      <c r="I39" s="7" t="s">
        <v>20</v>
      </c>
      <c r="J39" s="7" t="str">
        <f>IF(ISBLANK(E39),"-",IF(AND(ISBLANK(K39),L39&gt;=65,M39&gt;=8,N39&gt;=8),"Promociona",IF(AND(L39&gt;=65,M39&gt;=6,OR(N39&gt;=6,O39&gt;=6)),"Regular","Libre")))</f>
        <v>-</v>
      </c>
      <c r="L39">
        <f>IFERROR(VALUE(E39),0)</f>
        <v>0</v>
      </c>
      <c r="M39">
        <f>IFERROR(VALUE(F39),0)</f>
        <v>0</v>
      </c>
      <c r="N39">
        <f>IFERROR(VALUE(G39),0)</f>
        <v>0</v>
      </c>
      <c r="O39">
        <f>IFERROR(VALUE(H39),0)</f>
        <v>0</v>
      </c>
    </row>
    <row r="40" spans="1:15" x14ac:dyDescent="0.25">
      <c r="A40" s="4"/>
      <c r="B40" s="4">
        <v>32</v>
      </c>
      <c r="C40" s="4">
        <v>13269</v>
      </c>
      <c r="D40" s="4" t="s">
        <v>51</v>
      </c>
      <c r="E40" s="6"/>
      <c r="F40" s="6"/>
      <c r="G40" s="6"/>
      <c r="H40" s="6"/>
      <c r="I40" s="7" t="s">
        <v>20</v>
      </c>
      <c r="J40" s="7" t="str">
        <f>IF(ISBLANK(E40),"-",IF(AND(ISBLANK(K40),L40&gt;=65,M40&gt;=8,N40&gt;=8),"Promociona",IF(AND(L40&gt;=65,M40&gt;=6,OR(N40&gt;=6,O40&gt;=6)),"Regular","Libre")))</f>
        <v>-</v>
      </c>
      <c r="L40">
        <f>IFERROR(VALUE(E40),0)</f>
        <v>0</v>
      </c>
      <c r="M40">
        <f>IFERROR(VALUE(F40),0)</f>
        <v>0</v>
      </c>
      <c r="N40">
        <f>IFERROR(VALUE(G40),0)</f>
        <v>0</v>
      </c>
      <c r="O40">
        <f>IFERROR(VALUE(H40),0)</f>
        <v>0</v>
      </c>
    </row>
    <row r="42" spans="1:15" x14ac:dyDescent="0.25">
      <c r="A42" t="s">
        <v>52</v>
      </c>
    </row>
    <row r="43" spans="1:15" x14ac:dyDescent="0.25">
      <c r="A43" t="s">
        <v>53</v>
      </c>
    </row>
    <row r="44" spans="1:15" x14ac:dyDescent="0.25">
      <c r="A44" t="s">
        <v>54</v>
      </c>
    </row>
    <row r="45" spans="1:15" x14ac:dyDescent="0.25">
      <c r="A45" t="s">
        <v>55</v>
      </c>
    </row>
    <row r="46" spans="1:15" x14ac:dyDescent="0.25">
      <c r="A46" t="s">
        <v>56</v>
      </c>
    </row>
    <row r="48" spans="1:15" x14ac:dyDescent="0.25">
      <c r="D48" t="s">
        <v>57</v>
      </c>
    </row>
    <row r="49" spans="4:8" x14ac:dyDescent="0.25">
      <c r="D49" t="s">
        <v>58</v>
      </c>
    </row>
    <row r="50" spans="4:8" x14ac:dyDescent="0.25">
      <c r="D50" t="s">
        <v>59</v>
      </c>
    </row>
    <row r="51" spans="4:8" x14ac:dyDescent="0.25">
      <c r="H51" t="s">
        <v>60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EN27_2A1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2024-10-31T22:18:15Z</dcterms:created>
  <dcterms:modified xsi:type="dcterms:W3CDTF">2024-10-31T22:18:15Z</dcterms:modified>
</cp:coreProperties>
</file>