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27_2C1" sheetId="1" r:id="rId1"/>
  </sheets>
  <calcPr calcId="145621"/>
</workbook>
</file>

<file path=xl/calcChain.xml><?xml version="1.0" encoding="utf-8"?>
<calcChain xmlns="http://schemas.openxmlformats.org/spreadsheetml/2006/main">
  <c r="O55" i="1" l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<sst xmlns="http://schemas.openxmlformats.org/spreadsheetml/2006/main" count="122" uniqueCount="76">
  <si>
    <t xml:space="preserve">       INFORME DE SITUACION ACADEMICA DE ALUMNOS</t>
  </si>
  <si>
    <t>Cursada N°: 7668</t>
  </si>
  <si>
    <t xml:space="preserve">Carrera:     TECNICATURA SUPERIOR EN ENFERMERIA                </t>
  </si>
  <si>
    <t>Ciclo: 2</t>
  </si>
  <si>
    <t xml:space="preserve">Espacio:     COMUNICACION                  </t>
  </si>
  <si>
    <t>(EN27)    2-C  1  2º Cuatrim.  2024</t>
  </si>
  <si>
    <t xml:space="preserve">Docente:      CHARRAS, Marta Nanci          </t>
  </si>
  <si>
    <t>Mañana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</si>
  <si>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</si>
  <si>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</si>
  <si>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</si>
  <si>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</si>
  <si>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</si>
  <si>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</si>
  <si>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</si>
  <si>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</si>
  <si>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</si>
  <si>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</si>
  <si>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</si>
  <si>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ALEGRE, Sabrina Ingrid                  </t>
  </si>
  <si>
    <t xml:space="preserve">  </t>
  </si>
  <si>
    <t xml:space="preserve">ANDRADE, Fiorella Ayelén                </t>
  </si>
  <si>
    <t xml:space="preserve">ARAVENA VARGAS, Valentina Del Pilar     </t>
  </si>
  <si>
    <t xml:space="preserve">ARIAS, Maira Belen                      </t>
  </si>
  <si>
    <t xml:space="preserve">ARJEL CHACON, Bruno Sebastian           </t>
  </si>
  <si>
    <t xml:space="preserve">BONIS MANQUILAF, Juan Bautista          </t>
  </si>
  <si>
    <t xml:space="preserve">BURGOA CARRERA, Sol Valentina           </t>
  </si>
  <si>
    <t xml:space="preserve">CASTRO, Araceli Eliana                  </t>
  </si>
  <si>
    <t xml:space="preserve">CHAILE, Julieta Araceli                 </t>
  </si>
  <si>
    <t xml:space="preserve">CORTES, Ana Belen                       </t>
  </si>
  <si>
    <t xml:space="preserve">DAVALOS, Dana Gabriela                  </t>
  </si>
  <si>
    <t xml:space="preserve">DIAZ RUIZ, Candela Pamela               </t>
  </si>
  <si>
    <t xml:space="preserve">DIAZ, Giuliana Aylen                    </t>
  </si>
  <si>
    <t xml:space="preserve">DIP, Dardo Javier                       </t>
  </si>
  <si>
    <t xml:space="preserve">FERREIRO, María de Los Angeles          </t>
  </si>
  <si>
    <t xml:space="preserve">GALVAN, Miriam Daniela                  </t>
  </si>
  <si>
    <t xml:space="preserve">GOMEZ, Cecilia Alejandra                </t>
  </si>
  <si>
    <t xml:space="preserve">GOMEZ, Fernanda Yaquelin                </t>
  </si>
  <si>
    <t xml:space="preserve">GUZMAN, Lourdes Micaela                 </t>
  </si>
  <si>
    <t xml:space="preserve">ISLAN, Candela                          </t>
  </si>
  <si>
    <t xml:space="preserve">MALDONADO, Henke Braian David           </t>
  </si>
  <si>
    <t xml:space="preserve">MAMANI, Tactaca Catriel Tabare          </t>
  </si>
  <si>
    <t xml:space="preserve">MERCADO ULLOA, Florencia Abril          </t>
  </si>
  <si>
    <t xml:space="preserve">MIRANDA, Iara Valentina                 </t>
  </si>
  <si>
    <t xml:space="preserve">NAHUELQUIN BATALLA, Rocio               </t>
  </si>
  <si>
    <t xml:space="preserve">NUÑEZ,  Paula Abigail                   </t>
  </si>
  <si>
    <t xml:space="preserve">ORDOÑEZ, Gamboa Isabel Cristina         </t>
  </si>
  <si>
    <t xml:space="preserve">ORTIZ, Karen Emilse                     </t>
  </si>
  <si>
    <t xml:space="preserve">PADILLA, Argañaraz Tobías Benjamín      </t>
  </si>
  <si>
    <t xml:space="preserve">PALACIOS, Camila Belen                  </t>
  </si>
  <si>
    <t xml:space="preserve">PINTO, Valentina Magali                 </t>
  </si>
  <si>
    <t xml:space="preserve">PROZ, Lourdes Valentina                 </t>
  </si>
  <si>
    <t xml:space="preserve">RETAMOZO, Karen Denise                  </t>
  </si>
  <si>
    <t xml:space="preserve">RIVERO, Sofía Belén                     </t>
  </si>
  <si>
    <t xml:space="preserve">RODRÍGUEZ, Jacqueline Elizabeth         </t>
  </si>
  <si>
    <t xml:space="preserve">ROJAS SOTOMAYOR, Priscila Nahir         </t>
  </si>
  <si>
    <t xml:space="preserve">ROJAS, Carla Valentina                  </t>
  </si>
  <si>
    <t xml:space="preserve">RUIZ, Natalia Azucena Del Valle         </t>
  </si>
  <si>
    <t xml:space="preserve">SAFREITER, Sasha Susana                 </t>
  </si>
  <si>
    <t xml:space="preserve">SALOMON, Emely Nayiris                  </t>
  </si>
  <si>
    <t xml:space="preserve">SANTANA, Villarroel Damaris Ariadna     </t>
  </si>
  <si>
    <t xml:space="preserve">SOSA, Lorena Sabrina                    </t>
  </si>
  <si>
    <t xml:space="preserve">TOSONOTTE ANDRADE, Jonathan Abraham     </t>
  </si>
  <si>
    <t xml:space="preserve">URIBE, Paredes Daniela Magdalena        </t>
  </si>
  <si>
    <t xml:space="preserve">VAZQUEZ, Llanes Daniela Leticia         </t>
  </si>
  <si>
    <t xml:space="preserve">VILLARROEL OYARZO, Lucia Noemi          </t>
  </si>
  <si>
    <t xml:space="preserve">ZALAZAR, Eugenia Soledad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</si>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</sst>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1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13437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11411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13395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13420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13399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12185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13458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13456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12177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13403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13438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12843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14024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12841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12831</v>
      </c>
      <c r="D23" s="4" t="s">
        <v>34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13442</v>
      </c>
      <c r="D24" s="4" t="s">
        <v>35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13433</v>
      </c>
      <c r="D25" s="4" t="s">
        <v>36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13451</v>
      </c>
      <c r="D26" s="4" t="s">
        <v>37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9321</v>
      </c>
      <c r="D27" s="4" t="s">
        <v>38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12812</v>
      </c>
      <c r="D28" s="4" t="s">
        <v>39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12459</v>
      </c>
      <c r="D29" s="4" t="s">
        <v>40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12454</v>
      </c>
      <c r="D30" s="4" t="s">
        <v>41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13404</v>
      </c>
      <c r="D31" s="4" t="s">
        <v>42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13444</v>
      </c>
      <c r="D32" s="4" t="s">
        <v>43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3" spans="1:15" x14ac:dyDescent="0.25">
      <c r="A33" s="4"/>
      <c r="B33" s="4">
        <v>25</v>
      </c>
      <c r="C33" s="4">
        <v>13443</v>
      </c>
      <c r="D33" s="4" t="s">
        <v>44</v>
      </c>
      <c r="E33" s="6"/>
      <c r="F33" s="6"/>
      <c r="G33" s="6"/>
      <c r="H33" s="6"/>
      <c r="I33" s="7" t="s">
        <v>20</v>
      </c>
      <c r="J33" s="7" t="str">
        <f>IF(ISBLANK(E33),"-",IF(AND(ISBLANK(K33),L33&gt;=65,M33&gt;=8,N33&gt;=8),"Promociona",IF(AND(L33&gt;=65,M33&gt;=6,OR(N33&gt;=6,O33&gt;=6)),"Regular","Libre")))</f>
        <v>-</v>
      </c>
      <c r="L33">
        <f>IFERROR(VALUE(E33),0)</f>
        <v>0</v>
      </c>
      <c r="M33">
        <f>IFERROR(VALUE(F33),0)</f>
        <v>0</v>
      </c>
      <c r="N33">
        <f>IFERROR(VALUE(G33),0)</f>
        <v>0</v>
      </c>
      <c r="O33">
        <f>IFERROR(VALUE(H33),0)</f>
        <v>0</v>
      </c>
    </row>
    <row r="34" spans="1:15" x14ac:dyDescent="0.25">
      <c r="A34" s="4"/>
      <c r="B34" s="4">
        <v>26</v>
      </c>
      <c r="C34" s="4">
        <v>13455</v>
      </c>
      <c r="D34" s="4" t="s">
        <v>45</v>
      </c>
      <c r="E34" s="6"/>
      <c r="F34" s="6"/>
      <c r="G34" s="6"/>
      <c r="H34" s="6"/>
      <c r="I34" s="7" t="s">
        <v>20</v>
      </c>
      <c r="J34" s="7" t="str">
        <f>IF(ISBLANK(E34),"-",IF(AND(ISBLANK(K34),L34&gt;=65,M34&gt;=8,N34&gt;=8),"Promociona",IF(AND(L34&gt;=65,M34&gt;=6,OR(N34&gt;=6,O34&gt;=6)),"Regular","Libre")))</f>
        <v>-</v>
      </c>
      <c r="L34">
        <f>IFERROR(VALUE(E34),0)</f>
        <v>0</v>
      </c>
      <c r="M34">
        <f>IFERROR(VALUE(F34),0)</f>
        <v>0</v>
      </c>
      <c r="N34">
        <f>IFERROR(VALUE(G34),0)</f>
        <v>0</v>
      </c>
      <c r="O34">
        <f>IFERROR(VALUE(H34),0)</f>
        <v>0</v>
      </c>
    </row>
    <row r="35" spans="1:15" x14ac:dyDescent="0.25">
      <c r="A35" s="4"/>
      <c r="B35" s="4">
        <v>27</v>
      </c>
      <c r="C35" s="4">
        <v>12474</v>
      </c>
      <c r="D35" s="4" t="s">
        <v>46</v>
      </c>
      <c r="E35" s="6"/>
      <c r="F35" s="6"/>
      <c r="G35" s="6"/>
      <c r="H35" s="6"/>
      <c r="I35" s="7" t="s">
        <v>20</v>
      </c>
      <c r="J35" s="7" t="str">
        <f>IF(ISBLANK(E35),"-",IF(AND(ISBLANK(K35),L35&gt;=65,M35&gt;=8,N35&gt;=8),"Promociona",IF(AND(L35&gt;=65,M35&gt;=6,OR(N35&gt;=6,O35&gt;=6)),"Regular","Libre")))</f>
        <v>-</v>
      </c>
      <c r="L35">
        <f>IFERROR(VALUE(E35),0)</f>
        <v>0</v>
      </c>
      <c r="M35">
        <f>IFERROR(VALUE(F35),0)</f>
        <v>0</v>
      </c>
      <c r="N35">
        <f>IFERROR(VALUE(G35),0)</f>
        <v>0</v>
      </c>
      <c r="O35">
        <f>IFERROR(VALUE(H35),0)</f>
        <v>0</v>
      </c>
    </row>
    <row r="36" spans="1:15" x14ac:dyDescent="0.25">
      <c r="A36" s="4"/>
      <c r="B36" s="4">
        <v>28</v>
      </c>
      <c r="C36" s="4">
        <v>13417</v>
      </c>
      <c r="D36" s="4" t="s">
        <v>47</v>
      </c>
      <c r="E36" s="6"/>
      <c r="F36" s="6"/>
      <c r="G36" s="6"/>
      <c r="H36" s="6"/>
      <c r="I36" s="7" t="s">
        <v>20</v>
      </c>
      <c r="J36" s="7" t="str">
        <f>IF(ISBLANK(E36),"-",IF(AND(ISBLANK(K36),L36&gt;=65,M36&gt;=8,N36&gt;=8),"Promociona",IF(AND(L36&gt;=65,M36&gt;=6,OR(N36&gt;=6,O36&gt;=6)),"Regular","Libre")))</f>
        <v>-</v>
      </c>
      <c r="L36">
        <f>IFERROR(VALUE(E36),0)</f>
        <v>0</v>
      </c>
      <c r="M36">
        <f>IFERROR(VALUE(F36),0)</f>
        <v>0</v>
      </c>
      <c r="N36">
        <f>IFERROR(VALUE(G36),0)</f>
        <v>0</v>
      </c>
      <c r="O36">
        <f>IFERROR(VALUE(H36),0)</f>
        <v>0</v>
      </c>
    </row>
    <row r="37" spans="1:15" x14ac:dyDescent="0.25">
      <c r="A37" s="4"/>
      <c r="B37" s="4">
        <v>29</v>
      </c>
      <c r="C37" s="4">
        <v>12425</v>
      </c>
      <c r="D37" s="4" t="s">
        <v>48</v>
      </c>
      <c r="E37" s="6"/>
      <c r="F37" s="6"/>
      <c r="G37" s="6"/>
      <c r="H37" s="6"/>
      <c r="I37" s="7" t="s">
        <v>20</v>
      </c>
      <c r="J37" s="7" t="str">
        <f>IF(ISBLANK(E37),"-",IF(AND(ISBLANK(K37),L37&gt;=65,M37&gt;=8,N37&gt;=8),"Promociona",IF(AND(L37&gt;=65,M37&gt;=6,OR(N37&gt;=6,O37&gt;=6)),"Regular","Libre")))</f>
        <v>-</v>
      </c>
      <c r="L37">
        <f>IFERROR(VALUE(E37),0)</f>
        <v>0</v>
      </c>
      <c r="M37">
        <f>IFERROR(VALUE(F37),0)</f>
        <v>0</v>
      </c>
      <c r="N37">
        <f>IFERROR(VALUE(G37),0)</f>
        <v>0</v>
      </c>
      <c r="O37">
        <f>IFERROR(VALUE(H37),0)</f>
        <v>0</v>
      </c>
    </row>
    <row r="38" spans="1:15" x14ac:dyDescent="0.25">
      <c r="A38" s="4"/>
      <c r="B38" s="4">
        <v>30</v>
      </c>
      <c r="C38" s="4">
        <v>13391</v>
      </c>
      <c r="D38" s="4" t="s">
        <v>49</v>
      </c>
      <c r="E38" s="6"/>
      <c r="F38" s="6"/>
      <c r="G38" s="6"/>
      <c r="H38" s="6"/>
      <c r="I38" s="7" t="s">
        <v>20</v>
      </c>
      <c r="J38" s="7" t="str">
        <f>IF(ISBLANK(E38),"-",IF(AND(ISBLANK(K38),L38&gt;=65,M38&gt;=8,N38&gt;=8),"Promociona",IF(AND(L38&gt;=65,M38&gt;=6,OR(N38&gt;=6,O38&gt;=6)),"Regular","Libre")))</f>
        <v>-</v>
      </c>
      <c r="L38">
        <f>IFERROR(VALUE(E38),0)</f>
        <v>0</v>
      </c>
      <c r="M38">
        <f>IFERROR(VALUE(F38),0)</f>
        <v>0</v>
      </c>
      <c r="N38">
        <f>IFERROR(VALUE(G38),0)</f>
        <v>0</v>
      </c>
      <c r="O38">
        <f>IFERROR(VALUE(H38),0)</f>
        <v>0</v>
      </c>
    </row>
    <row r="39" spans="1:15" x14ac:dyDescent="0.25">
      <c r="A39" s="4"/>
      <c r="B39" s="4">
        <v>31</v>
      </c>
      <c r="C39" s="4">
        <v>10712</v>
      </c>
      <c r="D39" s="4" t="s">
        <v>50</v>
      </c>
      <c r="E39" s="6"/>
      <c r="F39" s="6"/>
      <c r="G39" s="6"/>
      <c r="H39" s="6"/>
      <c r="I39" s="7" t="s">
        <v>20</v>
      </c>
      <c r="J39" s="7" t="str">
        <f>IF(ISBLANK(E39),"-",IF(AND(ISBLANK(K39),L39&gt;=65,M39&gt;=8,N39&gt;=8),"Promociona",IF(AND(L39&gt;=65,M39&gt;=6,OR(N39&gt;=6,O39&gt;=6)),"Regular","Libre")))</f>
        <v>-</v>
      </c>
      <c r="L39">
        <f>IFERROR(VALUE(E39),0)</f>
        <v>0</v>
      </c>
      <c r="M39">
        <f>IFERROR(VALUE(F39),0)</f>
        <v>0</v>
      </c>
      <c r="N39">
        <f>IFERROR(VALUE(G39),0)</f>
        <v>0</v>
      </c>
      <c r="O39">
        <f>IFERROR(VALUE(H39),0)</f>
        <v>0</v>
      </c>
    </row>
    <row r="40" spans="1:15" x14ac:dyDescent="0.25">
      <c r="A40" s="4"/>
      <c r="B40" s="4">
        <v>32</v>
      </c>
      <c r="C40" s="4">
        <v>13410</v>
      </c>
      <c r="D40" s="4" t="s">
        <v>51</v>
      </c>
      <c r="E40" s="6"/>
      <c r="F40" s="6"/>
      <c r="G40" s="6"/>
      <c r="H40" s="6"/>
      <c r="I40" s="7" t="s">
        <v>20</v>
      </c>
      <c r="J40" s="7" t="str">
        <f>IF(ISBLANK(E40),"-",IF(AND(ISBLANK(K40),L40&gt;=65,M40&gt;=8,N40&gt;=8),"Promociona",IF(AND(L40&gt;=65,M40&gt;=6,OR(N40&gt;=6,O40&gt;=6)),"Regular","Libre")))</f>
        <v>-</v>
      </c>
      <c r="L40">
        <f>IFERROR(VALUE(E40),0)</f>
        <v>0</v>
      </c>
      <c r="M40">
        <f>IFERROR(VALUE(F40),0)</f>
        <v>0</v>
      </c>
      <c r="N40">
        <f>IFERROR(VALUE(G40),0)</f>
        <v>0</v>
      </c>
      <c r="O40">
        <f>IFERROR(VALUE(H40),0)</f>
        <v>0</v>
      </c>
    </row>
    <row r="41" spans="1:15" x14ac:dyDescent="0.25">
      <c r="A41" s="4"/>
      <c r="B41" s="4">
        <v>33</v>
      </c>
      <c r="C41" s="4">
        <v>13440</v>
      </c>
      <c r="D41" s="4" t="s">
        <v>52</v>
      </c>
      <c r="E41" s="6"/>
      <c r="F41" s="6"/>
      <c r="G41" s="6"/>
      <c r="H41" s="6"/>
      <c r="I41" s="7" t="s">
        <v>20</v>
      </c>
      <c r="J41" s="7" t="str">
        <f>IF(ISBLANK(E41),"-",IF(AND(ISBLANK(K41),L41&gt;=65,M41&gt;=8,N41&gt;=8),"Promociona",IF(AND(L41&gt;=65,M41&gt;=6,OR(N41&gt;=6,O41&gt;=6)),"Regular","Libre")))</f>
        <v>-</v>
      </c>
      <c r="L41">
        <f>IFERROR(VALUE(E41),0)</f>
        <v>0</v>
      </c>
      <c r="M41">
        <f>IFERROR(VALUE(F41),0)</f>
        <v>0</v>
      </c>
      <c r="N41">
        <f>IFERROR(VALUE(G41),0)</f>
        <v>0</v>
      </c>
      <c r="O41">
        <f>IFERROR(VALUE(H41),0)</f>
        <v>0</v>
      </c>
    </row>
    <row r="42" spans="1:15" x14ac:dyDescent="0.25">
      <c r="A42" s="4"/>
      <c r="B42" s="4">
        <v>34</v>
      </c>
      <c r="C42" s="4">
        <v>12502</v>
      </c>
      <c r="D42" s="4" t="s">
        <v>53</v>
      </c>
      <c r="E42" s="6"/>
      <c r="F42" s="6"/>
      <c r="G42" s="6"/>
      <c r="H42" s="6"/>
      <c r="I42" s="7" t="s">
        <v>20</v>
      </c>
      <c r="J42" s="7" t="str">
        <f>IF(ISBLANK(E42),"-",IF(AND(ISBLANK(K42),L42&gt;=65,M42&gt;=8,N42&gt;=8),"Promociona",IF(AND(L42&gt;=65,M42&gt;=6,OR(N42&gt;=6,O42&gt;=6)),"Regular","Libre")))</f>
        <v>-</v>
      </c>
      <c r="L42">
        <f>IFERROR(VALUE(E42),0)</f>
        <v>0</v>
      </c>
      <c r="M42">
        <f>IFERROR(VALUE(F42),0)</f>
        <v>0</v>
      </c>
      <c r="N42">
        <f>IFERROR(VALUE(G42),0)</f>
        <v>0</v>
      </c>
      <c r="O42">
        <f>IFERROR(VALUE(H42),0)</f>
        <v>0</v>
      </c>
    </row>
    <row r="43" spans="1:15" x14ac:dyDescent="0.25">
      <c r="A43" s="4"/>
      <c r="B43" s="4">
        <v>35</v>
      </c>
      <c r="C43" s="4">
        <v>12499</v>
      </c>
      <c r="D43" s="4" t="s">
        <v>54</v>
      </c>
      <c r="E43" s="6"/>
      <c r="F43" s="6"/>
      <c r="G43" s="6"/>
      <c r="H43" s="6"/>
      <c r="I43" s="7" t="s">
        <v>20</v>
      </c>
      <c r="J43" s="7" t="str">
        <f>IF(ISBLANK(E43),"-",IF(AND(ISBLANK(K43),L43&gt;=65,M43&gt;=8,N43&gt;=8),"Promociona",IF(AND(L43&gt;=65,M43&gt;=6,OR(N43&gt;=6,O43&gt;=6)),"Regular","Libre")))</f>
        <v>-</v>
      </c>
      <c r="L43">
        <f>IFERROR(VALUE(E43),0)</f>
        <v>0</v>
      </c>
      <c r="M43">
        <f>IFERROR(VALUE(F43),0)</f>
        <v>0</v>
      </c>
      <c r="N43">
        <f>IFERROR(VALUE(G43),0)</f>
        <v>0</v>
      </c>
      <c r="O43">
        <f>IFERROR(VALUE(H43),0)</f>
        <v>0</v>
      </c>
    </row>
    <row r="44" spans="1:15" x14ac:dyDescent="0.25">
      <c r="A44" s="4"/>
      <c r="B44" s="4">
        <v>36</v>
      </c>
      <c r="C44" s="4">
        <v>13429</v>
      </c>
      <c r="D44" s="4" t="s">
        <v>55</v>
      </c>
      <c r="E44" s="6"/>
      <c r="F44" s="6"/>
      <c r="G44" s="6"/>
      <c r="H44" s="6"/>
      <c r="I44" s="7" t="s">
        <v>20</v>
      </c>
      <c r="J44" s="7" t="str">
        <f>IF(ISBLANK(E44),"-",IF(AND(ISBLANK(K44),L44&gt;=65,M44&gt;=8,N44&gt;=8),"Promociona",IF(AND(L44&gt;=65,M44&gt;=6,OR(N44&gt;=6,O44&gt;=6)),"Regular","Libre")))</f>
        <v>-</v>
      </c>
      <c r="L44">
        <f>IFERROR(VALUE(E44),0)</f>
        <v>0</v>
      </c>
      <c r="M44">
        <f>IFERROR(VALUE(F44),0)</f>
        <v>0</v>
      </c>
      <c r="N44">
        <f>IFERROR(VALUE(G44),0)</f>
        <v>0</v>
      </c>
      <c r="O44">
        <f>IFERROR(VALUE(H44),0)</f>
        <v>0</v>
      </c>
    </row>
    <row r="45" spans="1:15" x14ac:dyDescent="0.25">
      <c r="A45" s="4"/>
      <c r="B45" s="4">
        <v>37</v>
      </c>
      <c r="C45" s="4">
        <v>13318</v>
      </c>
      <c r="D45" s="4" t="s">
        <v>56</v>
      </c>
      <c r="E45" s="6"/>
      <c r="F45" s="6"/>
      <c r="G45" s="6"/>
      <c r="H45" s="6"/>
      <c r="I45" s="7" t="s">
        <v>20</v>
      </c>
      <c r="J45" s="7" t="str">
        <f>IF(ISBLANK(E45),"-",IF(AND(ISBLANK(K45),L45&gt;=65,M45&gt;=8,N45&gt;=8),"Promociona",IF(AND(L45&gt;=65,M45&gt;=6,OR(N45&gt;=6,O45&gt;=6)),"Regular","Libre")))</f>
        <v>-</v>
      </c>
      <c r="L45">
        <f>IFERROR(VALUE(E45),0)</f>
        <v>0</v>
      </c>
      <c r="M45">
        <f>IFERROR(VALUE(F45),0)</f>
        <v>0</v>
      </c>
      <c r="N45">
        <f>IFERROR(VALUE(G45),0)</f>
        <v>0</v>
      </c>
      <c r="O45">
        <f>IFERROR(VALUE(H45),0)</f>
        <v>0</v>
      </c>
    </row>
    <row r="46" spans="1:15" x14ac:dyDescent="0.25">
      <c r="A46" s="4"/>
      <c r="B46" s="4">
        <v>38</v>
      </c>
      <c r="C46" s="4">
        <v>9088</v>
      </c>
      <c r="D46" s="4" t="s">
        <v>57</v>
      </c>
      <c r="E46" s="6"/>
      <c r="F46" s="6"/>
      <c r="G46" s="6"/>
      <c r="H46" s="6"/>
      <c r="I46" s="7" t="s">
        <v>20</v>
      </c>
      <c r="J46" s="7" t="str">
        <f>IF(ISBLANK(E46),"-",IF(AND(ISBLANK(K46),L46&gt;=65,M46&gt;=8,N46&gt;=8),"Promociona",IF(AND(L46&gt;=65,M46&gt;=6,OR(N46&gt;=6,O46&gt;=6)),"Regular","Libre")))</f>
        <v>-</v>
      </c>
      <c r="L46">
        <f>IFERROR(VALUE(E46),0)</f>
        <v>0</v>
      </c>
      <c r="M46">
        <f>IFERROR(VALUE(F46),0)</f>
        <v>0</v>
      </c>
      <c r="N46">
        <f>IFERROR(VALUE(G46),0)</f>
        <v>0</v>
      </c>
      <c r="O46">
        <f>IFERROR(VALUE(H46),0)</f>
        <v>0</v>
      </c>
    </row>
    <row r="47" spans="1:15" x14ac:dyDescent="0.25">
      <c r="A47" s="4"/>
      <c r="B47" s="4">
        <v>39</v>
      </c>
      <c r="C47" s="4">
        <v>10730</v>
      </c>
      <c r="D47" s="4" t="s">
        <v>58</v>
      </c>
      <c r="E47" s="6"/>
      <c r="F47" s="6"/>
      <c r="G47" s="6"/>
      <c r="H47" s="6"/>
      <c r="I47" s="7" t="s">
        <v>20</v>
      </c>
      <c r="J47" s="7" t="str">
        <f>IF(ISBLANK(E47),"-",IF(AND(ISBLANK(K47),L47&gt;=65,M47&gt;=8,N47&gt;=8),"Promociona",IF(AND(L47&gt;=65,M47&gt;=6,OR(N47&gt;=6,O47&gt;=6)),"Regular","Libre")))</f>
        <v>-</v>
      </c>
      <c r="L47">
        <f>IFERROR(VALUE(E47),0)</f>
        <v>0</v>
      </c>
      <c r="M47">
        <f>IFERROR(VALUE(F47),0)</f>
        <v>0</v>
      </c>
      <c r="N47">
        <f>IFERROR(VALUE(G47),0)</f>
        <v>0</v>
      </c>
      <c r="O47">
        <f>IFERROR(VALUE(H47),0)</f>
        <v>0</v>
      </c>
    </row>
    <row r="48" spans="1:15" x14ac:dyDescent="0.25">
      <c r="A48" s="4"/>
      <c r="B48" s="4">
        <v>40</v>
      </c>
      <c r="C48" s="4">
        <v>13317</v>
      </c>
      <c r="D48" s="4" t="s">
        <v>59</v>
      </c>
      <c r="E48" s="6"/>
      <c r="F48" s="6"/>
      <c r="G48" s="6"/>
      <c r="H48" s="6"/>
      <c r="I48" s="7" t="s">
        <v>20</v>
      </c>
      <c r="J48" s="7" t="str">
        <f>IF(ISBLANK(E48),"-",IF(AND(ISBLANK(K48),L48&gt;=65,M48&gt;=8,N48&gt;=8),"Promociona",IF(AND(L48&gt;=65,M48&gt;=6,OR(N48&gt;=6,O48&gt;=6)),"Regular","Libre")))</f>
        <v>-</v>
      </c>
      <c r="L48">
        <f>IFERROR(VALUE(E48),0)</f>
        <v>0</v>
      </c>
      <c r="M48">
        <f>IFERROR(VALUE(F48),0)</f>
        <v>0</v>
      </c>
      <c r="N48">
        <f>IFERROR(VALUE(G48),0)</f>
        <v>0</v>
      </c>
      <c r="O48">
        <f>IFERROR(VALUE(H48),0)</f>
        <v>0</v>
      </c>
    </row>
    <row r="49" spans="1:15" x14ac:dyDescent="0.25">
      <c r="A49" s="4"/>
      <c r="B49" s="4">
        <v>41</v>
      </c>
      <c r="C49" s="4">
        <v>10744</v>
      </c>
      <c r="D49" s="4" t="s">
        <v>60</v>
      </c>
      <c r="E49" s="6"/>
      <c r="F49" s="6"/>
      <c r="G49" s="6"/>
      <c r="H49" s="6"/>
      <c r="I49" s="7" t="s">
        <v>20</v>
      </c>
      <c r="J49" s="7" t="str">
        <f>IF(ISBLANK(E49),"-",IF(AND(ISBLANK(K49),L49&gt;=65,M49&gt;=8,N49&gt;=8),"Promociona",IF(AND(L49&gt;=65,M49&gt;=6,OR(N49&gt;=6,O49&gt;=6)),"Regular","Libre")))</f>
        <v>-</v>
      </c>
      <c r="L49">
        <f>IFERROR(VALUE(E49),0)</f>
        <v>0</v>
      </c>
      <c r="M49">
        <f>IFERROR(VALUE(F49),0)</f>
        <v>0</v>
      </c>
      <c r="N49">
        <f>IFERROR(VALUE(G49),0)</f>
        <v>0</v>
      </c>
      <c r="O49">
        <f>IFERROR(VALUE(H49),0)</f>
        <v>0</v>
      </c>
    </row>
    <row r="50" spans="1:15" x14ac:dyDescent="0.25">
      <c r="A50" s="4"/>
      <c r="B50" s="4">
        <v>42</v>
      </c>
      <c r="C50" s="4">
        <v>12484</v>
      </c>
      <c r="D50" s="4" t="s">
        <v>61</v>
      </c>
      <c r="E50" s="6"/>
      <c r="F50" s="6"/>
      <c r="G50" s="6"/>
      <c r="H50" s="6"/>
      <c r="I50" s="7" t="s">
        <v>20</v>
      </c>
      <c r="J50" s="7" t="str">
        <f>IF(ISBLANK(E50),"-",IF(AND(ISBLANK(K50),L50&gt;=65,M50&gt;=8,N50&gt;=8),"Promociona",IF(AND(L50&gt;=65,M50&gt;=6,OR(N50&gt;=6,O50&gt;=6)),"Regular","Libre")))</f>
        <v>-</v>
      </c>
      <c r="L50">
        <f>IFERROR(VALUE(E50),0)</f>
        <v>0</v>
      </c>
      <c r="M50">
        <f>IFERROR(VALUE(F50),0)</f>
        <v>0</v>
      </c>
      <c r="N50">
        <f>IFERROR(VALUE(G50),0)</f>
        <v>0</v>
      </c>
      <c r="O50">
        <f>IFERROR(VALUE(H50),0)</f>
        <v>0</v>
      </c>
    </row>
    <row r="51" spans="1:15" x14ac:dyDescent="0.25">
      <c r="A51" s="4"/>
      <c r="B51" s="4">
        <v>43</v>
      </c>
      <c r="C51" s="4">
        <v>13390</v>
      </c>
      <c r="D51" s="4" t="s">
        <v>62</v>
      </c>
      <c r="E51" s="6"/>
      <c r="F51" s="6"/>
      <c r="G51" s="6"/>
      <c r="H51" s="6"/>
      <c r="I51" s="7" t="s">
        <v>20</v>
      </c>
      <c r="J51" s="7" t="str">
        <f>IF(ISBLANK(E51),"-",IF(AND(ISBLANK(K51),L51&gt;=65,M51&gt;=8,N51&gt;=8),"Promociona",IF(AND(L51&gt;=65,M51&gt;=6,OR(N51&gt;=6,O51&gt;=6)),"Regular","Libre")))</f>
        <v>-</v>
      </c>
      <c r="L51">
        <f>IFERROR(VALUE(E51),0)</f>
        <v>0</v>
      </c>
      <c r="M51">
        <f>IFERROR(VALUE(F51),0)</f>
        <v>0</v>
      </c>
      <c r="N51">
        <f>IFERROR(VALUE(G51),0)</f>
        <v>0</v>
      </c>
      <c r="O51">
        <f>IFERROR(VALUE(H51),0)</f>
        <v>0</v>
      </c>
    </row>
    <row r="52" spans="1:15" x14ac:dyDescent="0.25">
      <c r="A52" s="4"/>
      <c r="B52" s="4">
        <v>44</v>
      </c>
      <c r="C52" s="4">
        <v>12427</v>
      </c>
      <c r="D52" s="4" t="s">
        <v>63</v>
      </c>
      <c r="E52" s="6"/>
      <c r="F52" s="6"/>
      <c r="G52" s="6"/>
      <c r="H52" s="6"/>
      <c r="I52" s="7" t="s">
        <v>20</v>
      </c>
      <c r="J52" s="7" t="str">
        <f>IF(ISBLANK(E52),"-",IF(AND(ISBLANK(K52),L52&gt;=65,M52&gt;=8,N52&gt;=8),"Promociona",IF(AND(L52&gt;=65,M52&gt;=6,OR(N52&gt;=6,O52&gt;=6)),"Regular","Libre")))</f>
        <v>-</v>
      </c>
      <c r="L52">
        <f>IFERROR(VALUE(E52),0)</f>
        <v>0</v>
      </c>
      <c r="M52">
        <f>IFERROR(VALUE(F52),0)</f>
        <v>0</v>
      </c>
      <c r="N52">
        <f>IFERROR(VALUE(G52),0)</f>
        <v>0</v>
      </c>
      <c r="O52">
        <f>IFERROR(VALUE(H52),0)</f>
        <v>0</v>
      </c>
    </row>
    <row r="53" spans="1:15" x14ac:dyDescent="0.25">
      <c r="A53" s="4"/>
      <c r="B53" s="4">
        <v>45</v>
      </c>
      <c r="C53" s="4">
        <v>12511</v>
      </c>
      <c r="D53" s="4" t="s">
        <v>64</v>
      </c>
      <c r="E53" s="6"/>
      <c r="F53" s="6"/>
      <c r="G53" s="6"/>
      <c r="H53" s="6"/>
      <c r="I53" s="7" t="s">
        <v>20</v>
      </c>
      <c r="J53" s="7" t="str">
        <f>IF(ISBLANK(E53),"-",IF(AND(ISBLANK(K53),L53&gt;=65,M53&gt;=8,N53&gt;=8),"Promociona",IF(AND(L53&gt;=65,M53&gt;=6,OR(N53&gt;=6,O53&gt;=6)),"Regular","Libre")))</f>
        <v>-</v>
      </c>
      <c r="L53">
        <f>IFERROR(VALUE(E53),0)</f>
        <v>0</v>
      </c>
      <c r="M53">
        <f>IFERROR(VALUE(F53),0)</f>
        <v>0</v>
      </c>
      <c r="N53">
        <f>IFERROR(VALUE(G53),0)</f>
        <v>0</v>
      </c>
      <c r="O53">
        <f>IFERROR(VALUE(H53),0)</f>
        <v>0</v>
      </c>
    </row>
    <row r="54" spans="1:15" x14ac:dyDescent="0.25">
      <c r="A54" s="4"/>
      <c r="B54" s="4">
        <v>46</v>
      </c>
      <c r="C54" s="4">
        <v>12410</v>
      </c>
      <c r="D54" s="4" t="s">
        <v>65</v>
      </c>
      <c r="E54" s="6"/>
      <c r="F54" s="6"/>
      <c r="G54" s="6"/>
      <c r="H54" s="6"/>
      <c r="I54" s="7" t="s">
        <v>20</v>
      </c>
      <c r="J54" s="7" t="str">
        <f>IF(ISBLANK(E54),"-",IF(AND(ISBLANK(K54),L54&gt;=65,M54&gt;=8,N54&gt;=8),"Promociona",IF(AND(L54&gt;=65,M54&gt;=6,OR(N54&gt;=6,O54&gt;=6)),"Regular","Libre")))</f>
        <v>-</v>
      </c>
      <c r="L54">
        <f>IFERROR(VALUE(E54),0)</f>
        <v>0</v>
      </c>
      <c r="M54">
        <f>IFERROR(VALUE(F54),0)</f>
        <v>0</v>
      </c>
      <c r="N54">
        <f>IFERROR(VALUE(G54),0)</f>
        <v>0</v>
      </c>
      <c r="O54">
        <f>IFERROR(VALUE(H54),0)</f>
        <v>0</v>
      </c>
    </row>
    <row r="55" spans="1:15" x14ac:dyDescent="0.25">
      <c r="A55" s="4"/>
      <c r="B55" s="4">
        <v>47</v>
      </c>
      <c r="C55" s="4">
        <v>13394</v>
      </c>
      <c r="D55" s="4" t="s">
        <v>66</v>
      </c>
      <c r="E55" s="6"/>
      <c r="F55" s="6"/>
      <c r="G55" s="6"/>
      <c r="H55" s="6"/>
      <c r="I55" s="7" t="s">
        <v>20</v>
      </c>
      <c r="J55" s="7" t="str">
        <f>IF(ISBLANK(E55),"-",IF(AND(ISBLANK(K55),L55&gt;=65,M55&gt;=8,N55&gt;=8),"Promociona",IF(AND(L55&gt;=65,M55&gt;=6,OR(N55&gt;=6,O55&gt;=6)),"Regular","Libre")))</f>
        <v>-</v>
      </c>
      <c r="L55">
        <f>IFERROR(VALUE(E55),0)</f>
        <v>0</v>
      </c>
      <c r="M55">
        <f>IFERROR(VALUE(F55),0)</f>
        <v>0</v>
      </c>
      <c r="N55">
        <f>IFERROR(VALUE(G55),0)</f>
        <v>0</v>
      </c>
      <c r="O55">
        <f>IFERROR(VALUE(H55),0)</f>
        <v>0</v>
      </c>
    </row>
    <row r="57" spans="1:15" x14ac:dyDescent="0.25">
      <c r="A57" t="s">
        <v>67</v>
      </c>
    </row>
    <row r="58" spans="1:15" x14ac:dyDescent="0.25">
      <c r="A58" t="s">
        <v>68</v>
      </c>
    </row>
    <row r="59" spans="1:15" x14ac:dyDescent="0.25">
      <c r="A59" t="s">
        <v>69</v>
      </c>
    </row>
    <row r="60" spans="1:15" x14ac:dyDescent="0.25">
      <c r="A60" t="s">
        <v>70</v>
      </c>
    </row>
    <row r="61" spans="1:15" x14ac:dyDescent="0.25">
      <c r="A61" t="s">
        <v>71</v>
      </c>
    </row>
    <row r="63" spans="1:15" x14ac:dyDescent="0.25">
      <c r="D63" t="s">
        <v>72</v>
      </c>
    </row>
    <row r="64" spans="1:15" x14ac:dyDescent="0.25">
      <c r="D64" t="s">
        <v>73</v>
      </c>
    </row>
    <row r="65" spans="4:8" x14ac:dyDescent="0.25">
      <c r="D65" t="s">
        <v>74</v>
      </c>
    </row>
    <row r="66" spans="4:8" x14ac:dyDescent="0.25">
      <c r="H66" t="s">
        <v>75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EN27_2C1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2024-10-31T22:18:24Z</dcterms:created>
  <dcterms:modified xsi:type="dcterms:W3CDTF">2024-10-31T22:18:24Z</dcterms:modified>
</cp:coreProperties>
</file>