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N29_2B1" sheetId="1" r:id="rId1"/>
  </sheets>
  <calcPr calcId="145621"/>
</workbook>
</file>

<file path=xl/calcChain.xml><?xml version="1.0" encoding="utf-8"?>
<calcChain xmlns="http://schemas.openxmlformats.org/spreadsheetml/2006/main">
  <c r="O27" i="1" l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<sst xmlns="http://schemas.openxmlformats.org/spreadsheetml/2006/main" count="83" uniqueCount="47">
  <si>
    <t xml:space="preserve">       INFORME DE SITUACION ACADEMICA DE ALUMNOS</t>
  </si>
  <si>
    <t>Cursada N°: 7667</t>
  </si>
  <si>
    <t xml:space="preserve">Carrera:     TECNICATURA SUPERIOR EN ENFERMERIA                </t>
  </si>
  <si>
    <t>Ciclo: 2</t>
  </si>
  <si>
    <t xml:space="preserve">Espacio:     ENFERMERIA DEL ADULTO MAYOR   </t>
  </si>
  <si>
    <t>(EN29)    2-B  1  2º Cuatrim.  2024</t>
  </si>
  <si>
    <t xml:space="preserve">Docente:      YAPURA, Sonia                 </t>
  </si>
  <si>
    <t xml:space="preserve">Tarde 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</si>
  <si>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</si>
  <si>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</si>
  <si>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</si>
  <si>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</si>
  <si>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</si>
  <si>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</si>
  <si>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</si>
  <si>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</si>
  <si>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</si>
  <si>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</si>
  <si>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</si>
  <si>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ALFONSIN, Peralta Aylén Elizabeth       </t>
  </si>
  <si>
    <t xml:space="preserve">  </t>
  </si>
  <si>
    <t>espacio sin promoción</t>
  </si>
  <si>
    <t xml:space="preserve">BURGOS, Daiana Antonela                 </t>
  </si>
  <si>
    <t xml:space="preserve">CARTES, Lucas Ariel                     </t>
  </si>
  <si>
    <t>CHACON MONTENEGRO, Mariana Ximena Candel</t>
  </si>
  <si>
    <t xml:space="preserve">DOMINGUEZ, Maria Liliana                </t>
  </si>
  <si>
    <t xml:space="preserve">GIMENEZ, Camila Antonella               </t>
  </si>
  <si>
    <t xml:space="preserve">LEDESMA SOTO, Maria de Los Angeles      </t>
  </si>
  <si>
    <t xml:space="preserve">LUQUES, Melani Geraldine                </t>
  </si>
  <si>
    <t xml:space="preserve">MAMANI MARTINEZ, Victor Hugo            </t>
  </si>
  <si>
    <t xml:space="preserve">MONTIAL, Laura Cecilia                  </t>
  </si>
  <si>
    <t xml:space="preserve">PEREZ GALEANO MARIANELA LUZ,            </t>
  </si>
  <si>
    <t xml:space="preserve">ROLANDO, Melisa Anabel                  </t>
  </si>
  <si>
    <t xml:space="preserve">SILVA NAVEAS, Carolina Fernanda         </t>
  </si>
  <si>
    <t xml:space="preserve">SOSA, Emilce Paola                      </t>
  </si>
  <si>
    <t xml:space="preserve">SUERO, Micaela Macarena                 </t>
  </si>
  <si>
    <t xml:space="preserve">TEJERINA, Casiana Daiana                </t>
  </si>
  <si>
    <t xml:space="preserve">TOLEDO, Azucena                         </t>
  </si>
  <si>
    <t xml:space="preserve">VELASQUEZ MANSILLA, Maria Alejandra     </t>
  </si>
  <si>
    <t xml:space="preserve">ZABALA, Guillermina Soledad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</si>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</sst>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44.71093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12356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K9" t="s">
        <v>21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11348</v>
      </c>
      <c r="D10" s="4" t="s">
        <v>22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K10" t="s">
        <v>21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13475</v>
      </c>
      <c r="D11" s="4" t="s">
        <v>23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K11" t="s">
        <v>21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2009</v>
      </c>
      <c r="D12" s="4" t="s">
        <v>24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K12" t="s">
        <v>21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11181</v>
      </c>
      <c r="D13" s="4" t="s">
        <v>25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K13" t="s">
        <v>21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11595</v>
      </c>
      <c r="D14" s="4" t="s">
        <v>26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K14" t="s">
        <v>21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13491</v>
      </c>
      <c r="D15" s="4" t="s">
        <v>27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K15" t="s">
        <v>21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6" spans="1:16" x14ac:dyDescent="0.25">
      <c r="A16" s="4"/>
      <c r="B16" s="4">
        <v>8</v>
      </c>
      <c r="C16" s="4">
        <v>13492</v>
      </c>
      <c r="D16" s="4" t="s">
        <v>28</v>
      </c>
      <c r="E16" s="6"/>
      <c r="F16" s="6"/>
      <c r="G16" s="6"/>
      <c r="H16" s="6"/>
      <c r="I16" s="7" t="s">
        <v>20</v>
      </c>
      <c r="J16" s="7" t="str">
        <f>IF(ISBLANK(E16),"-",IF(AND(ISBLANK(K16),L16&gt;=65,M16&gt;=8,N16&gt;=8),"Promociona",IF(AND(L16&gt;=65,M16&gt;=6,OR(N16&gt;=6,O16&gt;=6)),"Regular","Libre")))</f>
        <v>-</v>
      </c>
      <c r="K16" t="s">
        <v>21</v>
      </c>
      <c r="L16">
        <f>IFERROR(VALUE(E16),0)</f>
        <v>0</v>
      </c>
      <c r="M16">
        <f>IFERROR(VALUE(F16),0)</f>
        <v>0</v>
      </c>
      <c r="N16">
        <f>IFERROR(VALUE(G16),0)</f>
        <v>0</v>
      </c>
      <c r="O16">
        <f>IFERROR(VALUE(H16),0)</f>
        <v>0</v>
      </c>
    </row>
    <row r="17" spans="1:15" x14ac:dyDescent="0.25">
      <c r="A17" s="4"/>
      <c r="B17" s="4">
        <v>9</v>
      </c>
      <c r="C17" s="4">
        <v>13496</v>
      </c>
      <c r="D17" s="4" t="s">
        <v>29</v>
      </c>
      <c r="E17" s="6"/>
      <c r="F17" s="6"/>
      <c r="G17" s="6"/>
      <c r="H17" s="6"/>
      <c r="I17" s="7" t="s">
        <v>20</v>
      </c>
      <c r="J17" s="7" t="str">
        <f>IF(ISBLANK(E17),"-",IF(AND(ISBLANK(K17),L17&gt;=65,M17&gt;=8,N17&gt;=8),"Promociona",IF(AND(L17&gt;=65,M17&gt;=6,OR(N17&gt;=6,O17&gt;=6)),"Regular","Libre")))</f>
        <v>-</v>
      </c>
      <c r="K17" t="s">
        <v>21</v>
      </c>
      <c r="L17">
        <f>IFERROR(VALUE(E17),0)</f>
        <v>0</v>
      </c>
      <c r="M17">
        <f>IFERROR(VALUE(F17),0)</f>
        <v>0</v>
      </c>
      <c r="N17">
        <f>IFERROR(VALUE(G17),0)</f>
        <v>0</v>
      </c>
      <c r="O17">
        <f>IFERROR(VALUE(H17),0)</f>
        <v>0</v>
      </c>
    </row>
    <row r="18" spans="1:15" x14ac:dyDescent="0.25">
      <c r="A18" s="4"/>
      <c r="B18" s="4">
        <v>10</v>
      </c>
      <c r="C18" s="4">
        <v>10800</v>
      </c>
      <c r="D18" s="4" t="s">
        <v>30</v>
      </c>
      <c r="E18" s="6"/>
      <c r="F18" s="6"/>
      <c r="G18" s="6"/>
      <c r="H18" s="6"/>
      <c r="I18" s="7" t="s">
        <v>20</v>
      </c>
      <c r="J18" s="7" t="str">
        <f>IF(ISBLANK(E18),"-",IF(AND(ISBLANK(K18),L18&gt;=65,M18&gt;=8,N18&gt;=8),"Promociona",IF(AND(L18&gt;=65,M18&gt;=6,OR(N18&gt;=6,O18&gt;=6)),"Regular","Libre")))</f>
        <v>-</v>
      </c>
      <c r="K18" t="s">
        <v>21</v>
      </c>
      <c r="L18">
        <f>IFERROR(VALUE(E18),0)</f>
        <v>0</v>
      </c>
      <c r="M18">
        <f>IFERROR(VALUE(F18),0)</f>
        <v>0</v>
      </c>
      <c r="N18">
        <f>IFERROR(VALUE(G18),0)</f>
        <v>0</v>
      </c>
      <c r="O18">
        <f>IFERROR(VALUE(H18),0)</f>
        <v>0</v>
      </c>
    </row>
    <row r="19" spans="1:15" x14ac:dyDescent="0.25">
      <c r="A19" s="4"/>
      <c r="B19" s="4">
        <v>11</v>
      </c>
      <c r="C19" s="4">
        <v>1606</v>
      </c>
      <c r="D19" s="4" t="s">
        <v>31</v>
      </c>
      <c r="E19" s="6"/>
      <c r="F19" s="6"/>
      <c r="G19" s="6"/>
      <c r="H19" s="6"/>
      <c r="I19" s="7" t="s">
        <v>20</v>
      </c>
      <c r="J19" s="7" t="str">
        <f>IF(ISBLANK(E19),"-",IF(AND(ISBLANK(K19),L19&gt;=65,M19&gt;=8,N19&gt;=8),"Promociona",IF(AND(L19&gt;=65,M19&gt;=6,OR(N19&gt;=6,O19&gt;=6)),"Regular","Libre")))</f>
        <v>-</v>
      </c>
      <c r="K19" t="s">
        <v>21</v>
      </c>
      <c r="L19">
        <f>IFERROR(VALUE(E19),0)</f>
        <v>0</v>
      </c>
      <c r="M19">
        <f>IFERROR(VALUE(F19),0)</f>
        <v>0</v>
      </c>
      <c r="N19">
        <f>IFERROR(VALUE(G19),0)</f>
        <v>0</v>
      </c>
      <c r="O19">
        <f>IFERROR(VALUE(H19),0)</f>
        <v>0</v>
      </c>
    </row>
    <row r="20" spans="1:15" x14ac:dyDescent="0.25">
      <c r="A20" s="4"/>
      <c r="B20" s="4">
        <v>12</v>
      </c>
      <c r="C20" s="4">
        <v>12851</v>
      </c>
      <c r="D20" s="4" t="s">
        <v>32</v>
      </c>
      <c r="E20" s="6"/>
      <c r="F20" s="6"/>
      <c r="G20" s="6"/>
      <c r="H20" s="6"/>
      <c r="I20" s="7" t="s">
        <v>20</v>
      </c>
      <c r="J20" s="7" t="str">
        <f>IF(ISBLANK(E20),"-",IF(AND(ISBLANK(K20),L20&gt;=65,M20&gt;=8,N20&gt;=8),"Promociona",IF(AND(L20&gt;=65,M20&gt;=6,OR(N20&gt;=6,O20&gt;=6)),"Regular","Libre")))</f>
        <v>-</v>
      </c>
      <c r="K20" t="s">
        <v>21</v>
      </c>
      <c r="L20">
        <f>IFERROR(VALUE(E20),0)</f>
        <v>0</v>
      </c>
      <c r="M20">
        <f>IFERROR(VALUE(F20),0)</f>
        <v>0</v>
      </c>
      <c r="N20">
        <f>IFERROR(VALUE(G20),0)</f>
        <v>0</v>
      </c>
      <c r="O20">
        <f>IFERROR(VALUE(H20),0)</f>
        <v>0</v>
      </c>
    </row>
    <row r="21" spans="1:15" x14ac:dyDescent="0.25">
      <c r="A21" s="4"/>
      <c r="B21" s="4">
        <v>13</v>
      </c>
      <c r="C21" s="4">
        <v>1721</v>
      </c>
      <c r="D21" s="4" t="s">
        <v>33</v>
      </c>
      <c r="E21" s="6"/>
      <c r="F21" s="6"/>
      <c r="G21" s="6"/>
      <c r="H21" s="6"/>
      <c r="I21" s="7" t="s">
        <v>20</v>
      </c>
      <c r="J21" s="7" t="str">
        <f>IF(ISBLANK(E21),"-",IF(AND(ISBLANK(K21),L21&gt;=65,M21&gt;=8,N21&gt;=8),"Promociona",IF(AND(L21&gt;=65,M21&gt;=6,OR(N21&gt;=6,O21&gt;=6)),"Regular","Libre")))</f>
        <v>-</v>
      </c>
      <c r="K21" t="s">
        <v>21</v>
      </c>
      <c r="L21">
        <f>IFERROR(VALUE(E21),0)</f>
        <v>0</v>
      </c>
      <c r="M21">
        <f>IFERROR(VALUE(F21),0)</f>
        <v>0</v>
      </c>
      <c r="N21">
        <f>IFERROR(VALUE(G21),0)</f>
        <v>0</v>
      </c>
      <c r="O21">
        <f>IFERROR(VALUE(H21),0)</f>
        <v>0</v>
      </c>
    </row>
    <row r="22" spans="1:15" x14ac:dyDescent="0.25">
      <c r="A22" s="4"/>
      <c r="B22" s="4">
        <v>14</v>
      </c>
      <c r="C22" s="4">
        <v>3915</v>
      </c>
      <c r="D22" s="4" t="s">
        <v>34</v>
      </c>
      <c r="E22" s="6"/>
      <c r="F22" s="6"/>
      <c r="G22" s="6"/>
      <c r="H22" s="6"/>
      <c r="I22" s="7" t="s">
        <v>20</v>
      </c>
      <c r="J22" s="7" t="str">
        <f>IF(ISBLANK(E22),"-",IF(AND(ISBLANK(K22),L22&gt;=65,M22&gt;=8,N22&gt;=8),"Promociona",IF(AND(L22&gt;=65,M22&gt;=6,OR(N22&gt;=6,O22&gt;=6)),"Regular","Libre")))</f>
        <v>-</v>
      </c>
      <c r="K22" t="s">
        <v>21</v>
      </c>
      <c r="L22">
        <f>IFERROR(VALUE(E22),0)</f>
        <v>0</v>
      </c>
      <c r="M22">
        <f>IFERROR(VALUE(F22),0)</f>
        <v>0</v>
      </c>
      <c r="N22">
        <f>IFERROR(VALUE(G22),0)</f>
        <v>0</v>
      </c>
      <c r="O22">
        <f>IFERROR(VALUE(H22),0)</f>
        <v>0</v>
      </c>
    </row>
    <row r="23" spans="1:15" x14ac:dyDescent="0.25">
      <c r="A23" s="4"/>
      <c r="B23" s="4">
        <v>15</v>
      </c>
      <c r="C23" s="4">
        <v>9411</v>
      </c>
      <c r="D23" s="4" t="s">
        <v>35</v>
      </c>
      <c r="E23" s="6"/>
      <c r="F23" s="6"/>
      <c r="G23" s="6"/>
      <c r="H23" s="6"/>
      <c r="I23" s="7" t="s">
        <v>20</v>
      </c>
      <c r="J23" s="7" t="str">
        <f>IF(ISBLANK(E23),"-",IF(AND(ISBLANK(K23),L23&gt;=65,M23&gt;=8,N23&gt;=8),"Promociona",IF(AND(L23&gt;=65,M23&gt;=6,OR(N23&gt;=6,O23&gt;=6)),"Regular","Libre")))</f>
        <v>-</v>
      </c>
      <c r="K23" t="s">
        <v>21</v>
      </c>
      <c r="L23">
        <f>IFERROR(VALUE(E23),0)</f>
        <v>0</v>
      </c>
      <c r="M23">
        <f>IFERROR(VALUE(F23),0)</f>
        <v>0</v>
      </c>
      <c r="N23">
        <f>IFERROR(VALUE(G23),0)</f>
        <v>0</v>
      </c>
      <c r="O23">
        <f>IFERROR(VALUE(H23),0)</f>
        <v>0</v>
      </c>
    </row>
    <row r="24" spans="1:15" x14ac:dyDescent="0.25">
      <c r="A24" s="4"/>
      <c r="B24" s="4">
        <v>16</v>
      </c>
      <c r="C24" s="4">
        <v>12988</v>
      </c>
      <c r="D24" s="4" t="s">
        <v>36</v>
      </c>
      <c r="E24" s="6"/>
      <c r="F24" s="6"/>
      <c r="G24" s="6"/>
      <c r="H24" s="6"/>
      <c r="I24" s="7" t="s">
        <v>20</v>
      </c>
      <c r="J24" s="7" t="str">
        <f>IF(ISBLANK(E24),"-",IF(AND(ISBLANK(K24),L24&gt;=65,M24&gt;=8,N24&gt;=8),"Promociona",IF(AND(L24&gt;=65,M24&gt;=6,OR(N24&gt;=6,O24&gt;=6)),"Regular","Libre")))</f>
        <v>-</v>
      </c>
      <c r="K24" t="s">
        <v>21</v>
      </c>
      <c r="L24">
        <f>IFERROR(VALUE(E24),0)</f>
        <v>0</v>
      </c>
      <c r="M24">
        <f>IFERROR(VALUE(F24),0)</f>
        <v>0</v>
      </c>
      <c r="N24">
        <f>IFERROR(VALUE(G24),0)</f>
        <v>0</v>
      </c>
      <c r="O24">
        <f>IFERROR(VALUE(H24),0)</f>
        <v>0</v>
      </c>
    </row>
    <row r="25" spans="1:15" x14ac:dyDescent="0.25">
      <c r="A25" s="4"/>
      <c r="B25" s="4">
        <v>17</v>
      </c>
      <c r="C25" s="4">
        <v>5212</v>
      </c>
      <c r="D25" s="4" t="s">
        <v>37</v>
      </c>
      <c r="E25" s="6"/>
      <c r="F25" s="6"/>
      <c r="G25" s="6"/>
      <c r="H25" s="6"/>
      <c r="I25" s="7" t="s">
        <v>20</v>
      </c>
      <c r="J25" s="7" t="str">
        <f>IF(ISBLANK(E25),"-",IF(AND(ISBLANK(K25),L25&gt;=65,M25&gt;=8,N25&gt;=8),"Promociona",IF(AND(L25&gt;=65,M25&gt;=6,OR(N25&gt;=6,O25&gt;=6)),"Regular","Libre")))</f>
        <v>-</v>
      </c>
      <c r="K25" t="s">
        <v>21</v>
      </c>
      <c r="L25">
        <f>IFERROR(VALUE(E25),0)</f>
        <v>0</v>
      </c>
      <c r="M25">
        <f>IFERROR(VALUE(F25),0)</f>
        <v>0</v>
      </c>
      <c r="N25">
        <f>IFERROR(VALUE(G25),0)</f>
        <v>0</v>
      </c>
      <c r="O25">
        <f>IFERROR(VALUE(H25),0)</f>
        <v>0</v>
      </c>
    </row>
    <row r="26" spans="1:15" x14ac:dyDescent="0.25">
      <c r="A26" s="4"/>
      <c r="B26" s="4">
        <v>18</v>
      </c>
      <c r="C26" s="4">
        <v>11596</v>
      </c>
      <c r="D26" s="4" t="s">
        <v>38</v>
      </c>
      <c r="E26" s="6"/>
      <c r="F26" s="6"/>
      <c r="G26" s="6"/>
      <c r="H26" s="6"/>
      <c r="I26" s="7" t="s">
        <v>20</v>
      </c>
      <c r="J26" s="7" t="str">
        <f>IF(ISBLANK(E26),"-",IF(AND(ISBLANK(K26),L26&gt;=65,M26&gt;=8,N26&gt;=8),"Promociona",IF(AND(L26&gt;=65,M26&gt;=6,OR(N26&gt;=6,O26&gt;=6)),"Regular","Libre")))</f>
        <v>-</v>
      </c>
      <c r="K26" t="s">
        <v>21</v>
      </c>
      <c r="L26">
        <f>IFERROR(VALUE(E26),0)</f>
        <v>0</v>
      </c>
      <c r="M26">
        <f>IFERROR(VALUE(F26),0)</f>
        <v>0</v>
      </c>
      <c r="N26">
        <f>IFERROR(VALUE(G26),0)</f>
        <v>0</v>
      </c>
      <c r="O26">
        <f>IFERROR(VALUE(H26),0)</f>
        <v>0</v>
      </c>
    </row>
    <row r="27" spans="1:15" x14ac:dyDescent="0.25">
      <c r="A27" s="4"/>
      <c r="B27" s="4">
        <v>19</v>
      </c>
      <c r="C27" s="4">
        <v>10778</v>
      </c>
      <c r="D27" s="4" t="s">
        <v>39</v>
      </c>
      <c r="E27" s="6"/>
      <c r="F27" s="6"/>
      <c r="G27" s="6"/>
      <c r="H27" s="6"/>
      <c r="I27" s="7" t="s">
        <v>20</v>
      </c>
      <c r="J27" s="7" t="str">
        <f>IF(ISBLANK(E27),"-",IF(AND(ISBLANK(K27),L27&gt;=65,M27&gt;=8,N27&gt;=8),"Promociona",IF(AND(L27&gt;=65,M27&gt;=6,OR(N27&gt;=6,O27&gt;=6)),"Regular","Libre")))</f>
        <v>-</v>
      </c>
      <c r="K27" t="s">
        <v>21</v>
      </c>
      <c r="L27">
        <f>IFERROR(VALUE(E27),0)</f>
        <v>0</v>
      </c>
      <c r="M27">
        <f>IFERROR(VALUE(F27),0)</f>
        <v>0</v>
      </c>
      <c r="N27">
        <f>IFERROR(VALUE(G27),0)</f>
        <v>0</v>
      </c>
      <c r="O27">
        <f>IFERROR(VALUE(H27),0)</f>
        <v>0</v>
      </c>
    </row>
    <row r="29" spans="1:15" x14ac:dyDescent="0.25">
      <c r="A29" t="s">
        <v>40</v>
      </c>
    </row>
    <row r="30" spans="1:15" x14ac:dyDescent="0.25">
      <c r="A30" t="s">
        <v>41</v>
      </c>
    </row>
    <row r="31" spans="1:15" x14ac:dyDescent="0.25">
      <c r="A31" t="s">
        <v>42</v>
      </c>
    </row>
    <row r="32" spans="1:15" x14ac:dyDescent="0.25">
      <c r="A32" t="s">
        <v>43</v>
      </c>
    </row>
    <row r="34" spans="4:8" x14ac:dyDescent="0.25">
      <c r="D34" t="s">
        <v>44</v>
      </c>
    </row>
    <row r="35" spans="4:8" x14ac:dyDescent="0.25">
      <c r="D35" t="s">
        <v>45</v>
      </c>
    </row>
    <row r="36" spans="4:8" x14ac:dyDescent="0.25">
      <c r="H36" t="s">
        <v>46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EN29_2B1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2024-10-31T22:18:22Z</dcterms:created>
  <dcterms:modified xsi:type="dcterms:W3CDTF">2024-10-31T22:18:22Z</dcterms:modified>
</cp:coreProperties>
</file>