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33_3A1" sheetId="1" r:id="rId1"/>
  </sheets>
  <calcPr calcId="145621"/>
</workbook>
</file>

<file path=xl/calcChain.xml><?xml version="1.0" encoding="utf-8"?>
<calcChain xmlns="http://schemas.openxmlformats.org/spreadsheetml/2006/main">
  <c r="Y28" i="1" l="1"/>
  <c r="Y27" i="1"/>
  <c r="Y26" i="1"/>
  <c r="Y25" i="1"/>
  <c r="Y24" i="1"/>
  <c r="Y23" i="1"/>
  <c r="Y22" i="1"/>
  <c r="Y21" i="1"/>
  <c r="Y20" i="1"/>
  <c r="Y19" i="1"/>
  <c r="Y17" i="1"/>
  <c r="Y16" i="1"/>
  <c r="Y15" i="1"/>
  <c r="Y14" i="1"/>
  <c r="Y13" i="1"/>
  <c r="Y12" i="1"/>
  <c r="Y11" i="1"/>
  <c r="Y9" i="1"/>
  <c r="X28" i="1"/>
  <c r="X27" i="1"/>
  <c r="X26" i="1"/>
  <c r="X25" i="1"/>
  <c r="X24" i="1"/>
  <c r="X23" i="1"/>
  <c r="X22" i="1"/>
  <c r="X21" i="1"/>
  <c r="X20" i="1"/>
  <c r="X19" i="1"/>
  <c r="X17" i="1"/>
  <c r="X16" i="1"/>
  <c r="X15" i="1"/>
  <c r="X14" i="1"/>
  <c r="X13" i="1"/>
  <c r="X12" i="1"/>
  <c r="X11" i="1"/>
  <c r="X9" i="1"/>
  <c r="W28" i="1"/>
  <c r="W27" i="1"/>
  <c r="W26" i="1"/>
  <c r="W25" i="1"/>
  <c r="W24" i="1"/>
  <c r="W23" i="1"/>
  <c r="W22" i="1"/>
  <c r="W21" i="1"/>
  <c r="W20" i="1"/>
  <c r="W19" i="1"/>
  <c r="W17" i="1"/>
  <c r="W16" i="1"/>
  <c r="W15" i="1"/>
  <c r="W14" i="1"/>
  <c r="W13" i="1"/>
  <c r="W12" i="1"/>
  <c r="W11" i="1"/>
  <c r="W9" i="1"/>
  <c r="V28" i="1"/>
  <c r="V27" i="1"/>
  <c r="V26" i="1"/>
  <c r="M26" i="1" s="1"/>
  <c r="V25" i="1"/>
  <c r="V24" i="1"/>
  <c r="V23" i="1"/>
  <c r="V22" i="1"/>
  <c r="V21" i="1"/>
  <c r="V20" i="1"/>
  <c r="V19" i="1"/>
  <c r="V17" i="1"/>
  <c r="V16" i="1"/>
  <c r="V15" i="1"/>
  <c r="V14" i="1"/>
  <c r="V13" i="1"/>
  <c r="V12" i="1"/>
  <c r="V11" i="1"/>
  <c r="V9" i="1"/>
  <c r="U28" i="1"/>
  <c r="U27" i="1"/>
  <c r="U26" i="1"/>
  <c r="U25" i="1"/>
  <c r="U24" i="1"/>
  <c r="U23" i="1"/>
  <c r="U22" i="1"/>
  <c r="U21" i="1"/>
  <c r="U20" i="1"/>
  <c r="U19" i="1"/>
  <c r="U17" i="1"/>
  <c r="U16" i="1"/>
  <c r="U15" i="1"/>
  <c r="U14" i="1"/>
  <c r="U13" i="1"/>
  <c r="U12" i="1"/>
  <c r="U11" i="1"/>
  <c r="U9" i="1"/>
  <c r="T28" i="1"/>
  <c r="T27" i="1"/>
  <c r="T26" i="1"/>
  <c r="T25" i="1"/>
  <c r="T24" i="1"/>
  <c r="T23" i="1"/>
  <c r="T22" i="1"/>
  <c r="T21" i="1"/>
  <c r="T20" i="1"/>
  <c r="T19" i="1"/>
  <c r="T17" i="1"/>
  <c r="T16" i="1"/>
  <c r="T15" i="1"/>
  <c r="T14" i="1"/>
  <c r="T13" i="1"/>
  <c r="T12" i="1"/>
  <c r="T11" i="1"/>
  <c r="T9" i="1"/>
  <c r="S28" i="1"/>
  <c r="S27" i="1"/>
  <c r="S26" i="1"/>
  <c r="S25" i="1"/>
  <c r="S24" i="1"/>
  <c r="S23" i="1"/>
  <c r="S22" i="1"/>
  <c r="S21" i="1"/>
  <c r="S20" i="1"/>
  <c r="S19" i="1"/>
  <c r="S17" i="1"/>
  <c r="S16" i="1"/>
  <c r="S15" i="1"/>
  <c r="S14" i="1"/>
  <c r="S13" i="1"/>
  <c r="S12" i="1"/>
  <c r="S11" i="1"/>
  <c r="S9" i="1"/>
  <c r="R28" i="1"/>
  <c r="R27" i="1"/>
  <c r="R26" i="1"/>
  <c r="R25" i="1"/>
  <c r="R24" i="1"/>
  <c r="R23" i="1"/>
  <c r="R22" i="1"/>
  <c r="R21" i="1"/>
  <c r="R20" i="1"/>
  <c r="R19" i="1"/>
  <c r="R17" i="1"/>
  <c r="R16" i="1"/>
  <c r="R15" i="1"/>
  <c r="R14" i="1"/>
  <c r="R13" i="1"/>
  <c r="R12" i="1"/>
  <c r="R11" i="1"/>
  <c r="R9" i="1"/>
  <c r="M9" i="1" s="1"/>
  <c r="Q28" i="1"/>
  <c r="Q27" i="1"/>
  <c r="Q26" i="1"/>
  <c r="Q25" i="1"/>
  <c r="Q24" i="1"/>
  <c r="Q23" i="1"/>
  <c r="Q22" i="1"/>
  <c r="Q21" i="1"/>
  <c r="Q20" i="1"/>
  <c r="Q19" i="1"/>
  <c r="Q17" i="1"/>
  <c r="Q16" i="1"/>
  <c r="Q15" i="1"/>
  <c r="Q14" i="1"/>
  <c r="Q13" i="1"/>
  <c r="Q12" i="1"/>
  <c r="Q11" i="1"/>
  <c r="Q9" i="1"/>
  <c r="O28" i="1"/>
  <c r="O27" i="1"/>
  <c r="O26" i="1"/>
  <c r="O25" i="1"/>
  <c r="O24" i="1"/>
  <c r="O23" i="1"/>
  <c r="O22" i="1"/>
  <c r="O21" i="1"/>
  <c r="O20" i="1"/>
  <c r="O19" i="1"/>
  <c r="O17" i="1"/>
  <c r="O16" i="1"/>
  <c r="O15" i="1"/>
  <c r="O14" i="1"/>
  <c r="O13" i="1"/>
  <c r="O12" i="1"/>
  <c r="O11" i="1"/>
  <c r="M28" i="1"/>
  <c r="M27" i="1"/>
  <c r="M25" i="1"/>
  <c r="M24" i="1"/>
  <c r="M23" i="1"/>
  <c r="M22" i="1"/>
  <c r="M21" i="1"/>
  <c r="M20" i="1"/>
  <c r="M19" i="1"/>
  <c r="M17" i="1"/>
  <c r="M16" i="1"/>
  <c r="M15" i="1"/>
  <c r="M14" i="1"/>
  <c r="M13" i="1"/>
  <c r="M12" i="1"/>
  <c r="M11" i="1"/>
  <c r="O9" i="1" l="1"/>
</calcChain>
</file>

<file path=xl/sharedStrings.xml><?xml version="1.0" encoding="utf-8"?>
<sst xmlns="http://schemas.openxmlformats.org/spreadsheetml/2006/main" count="106" uniqueCount="52">
  <si>
    <t xml:space="preserve">       INFORME DE SITUACION ACADEMICA DE ALUMNOS</t>
  </si>
  <si>
    <t>Cursada N°: 7988</t>
  </si>
  <si>
    <t xml:space="preserve">Carrera:     TECNICATURA SUPERIOR EN ENFERMERIA                </t>
  </si>
  <si>
    <t>Ciclo: 3</t>
  </si>
  <si>
    <t xml:space="preserve">Espacio:     ENFER.MATERNO-INFANTO-JUVENIL </t>
  </si>
  <si>
    <t>(EN33)    3-A  1  Anual        2024</t>
  </si>
  <si>
    <t xml:space="preserve">Docente:      CRUZ, Sofía Nélida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</si>
  <si>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</si>
  <si>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</si>
  <si>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</si>
  <si>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</si>
  <si>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</si>
  <si>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</si>
  <si>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</si>
  <si>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</si>
  <si>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</si>
  <si>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</si>
  <si>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</si>
  <si>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</si>
  <si>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</si>
  <si>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AGÜERO CHAVEZ, Lourdes Araceli          </t>
  </si>
  <si>
    <t xml:space="preserve">  </t>
  </si>
  <si>
    <t>espacio sin promoción</t>
  </si>
  <si>
    <t xml:space="preserve">CAPDEVILA, Antonela Ailin               </t>
  </si>
  <si>
    <t>-</t>
  </si>
  <si>
    <t>Libre</t>
  </si>
  <si>
    <t xml:space="preserve">COSTILLA, Ivan Gabriel                  </t>
  </si>
  <si>
    <t xml:space="preserve">ESPINDOLA, Claudia Olivia               </t>
  </si>
  <si>
    <t xml:space="preserve">GUTIERREZ, Silvia Adriana               </t>
  </si>
  <si>
    <t xml:space="preserve">HUMACATA, Jerez Elida Beatriz           </t>
  </si>
  <si>
    <t xml:space="preserve">JURADO, Carmen Susana                   </t>
  </si>
  <si>
    <t xml:space="preserve">KRUM, Cintia Mariel                     </t>
  </si>
  <si>
    <t xml:space="preserve">MAMANI, Daiana Mariela                  </t>
  </si>
  <si>
    <t xml:space="preserve">MORALES CALISTO, Paula Karyon           </t>
  </si>
  <si>
    <t>A</t>
  </si>
  <si>
    <t xml:space="preserve">PEREYRA AGUILAR, Alejandra Estefania    </t>
  </si>
  <si>
    <t xml:space="preserve">PEREZ, Ayelen Liliana                   </t>
  </si>
  <si>
    <t xml:space="preserve">ROMERO, Analia Gisella                  </t>
  </si>
  <si>
    <t xml:space="preserve">RUIZ DEL VALLE, Tatiana Ayelen          </t>
  </si>
  <si>
    <t xml:space="preserve">TOVANI, Evangelina Erica                </t>
  </si>
  <si>
    <t xml:space="preserve">VALDEZ, Andrea Janina                   </t>
  </si>
  <si>
    <t xml:space="preserve">VARELA, Sabrina Macarena                </t>
  </si>
  <si>
    <t xml:space="preserve">VELASQUEZ, Gloria Angelica              </t>
  </si>
  <si>
    <t xml:space="preserve">VERA, Ángela Paola                      </t>
  </si>
  <si>
    <t xml:space="preserve">VILLARROEL, Erica Soledad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</si>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</sst>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10854</v>
      </c>
      <c r="D9" s="4" t="s">
        <v>20</v>
      </c>
      <c r="E9" s="6">
        <v>100</v>
      </c>
      <c r="F9" s="6">
        <v>8</v>
      </c>
      <c r="G9" s="6">
        <v>7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8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2603</v>
      </c>
      <c r="D10" s="4" t="s">
        <v>23</v>
      </c>
      <c r="E10" s="6">
        <v>96</v>
      </c>
      <c r="F10" s="6">
        <v>6</v>
      </c>
      <c r="G10" s="6">
        <v>2</v>
      </c>
      <c r="H10" s="6">
        <v>0</v>
      </c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10803</v>
      </c>
      <c r="D11" s="4" t="s">
        <v>26</v>
      </c>
      <c r="E11" s="6">
        <v>96</v>
      </c>
      <c r="F11" s="6">
        <v>8</v>
      </c>
      <c r="G11" s="6">
        <v>7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96</v>
      </c>
      <c r="R11">
        <f>IFERROR(VALUE(F11),0)</f>
        <v>8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10845</v>
      </c>
      <c r="D12" s="4" t="s">
        <v>27</v>
      </c>
      <c r="E12" s="6">
        <v>100</v>
      </c>
      <c r="F12" s="6">
        <v>9</v>
      </c>
      <c r="G12" s="6">
        <v>7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9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9085</v>
      </c>
      <c r="D13" s="4" t="s">
        <v>28</v>
      </c>
      <c r="E13" s="6">
        <v>100</v>
      </c>
      <c r="F13" s="6">
        <v>8</v>
      </c>
      <c r="G13" s="6">
        <v>6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8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8312</v>
      </c>
      <c r="D14" s="4" t="s">
        <v>29</v>
      </c>
      <c r="E14" s="6">
        <v>96</v>
      </c>
      <c r="F14" s="6">
        <v>6</v>
      </c>
      <c r="G14" s="6">
        <v>4</v>
      </c>
      <c r="H14" s="6">
        <v>6</v>
      </c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96</v>
      </c>
      <c r="R14">
        <f>IFERROR(VALUE(F14),0)</f>
        <v>6</v>
      </c>
      <c r="S14">
        <f>IFERROR(VALUE(G14),0)</f>
        <v>4</v>
      </c>
      <c r="T14">
        <f>IFERROR(VALUE(H14),0)</f>
        <v>6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4514</v>
      </c>
      <c r="D15" s="4" t="s">
        <v>30</v>
      </c>
      <c r="E15" s="6">
        <v>90</v>
      </c>
      <c r="F15" s="6">
        <v>6</v>
      </c>
      <c r="G15" s="6">
        <v>3</v>
      </c>
      <c r="H15" s="6">
        <v>6</v>
      </c>
      <c r="I15" s="6"/>
      <c r="J15" s="6"/>
      <c r="K15" s="6"/>
      <c r="L15" s="6"/>
      <c r="M15" s="7">
        <f>CEILING( AVERAGE( R15,V15),1)</f>
        <v>3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90</v>
      </c>
      <c r="R15">
        <f>IFERROR(VALUE(F15),0)</f>
        <v>6</v>
      </c>
      <c r="S15">
        <f>IFERROR(VALUE(G15),0)</f>
        <v>3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3660</v>
      </c>
      <c r="D16" s="4" t="s">
        <v>31</v>
      </c>
      <c r="E16" s="6">
        <v>100</v>
      </c>
      <c r="F16" s="6">
        <v>8</v>
      </c>
      <c r="G16" s="6">
        <v>6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8</v>
      </c>
      <c r="S16">
        <f>IFERROR(VALUE(G16),0)</f>
        <v>6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3574</v>
      </c>
      <c r="D17" s="4" t="s">
        <v>32</v>
      </c>
      <c r="E17" s="6">
        <v>70</v>
      </c>
      <c r="F17" s="6">
        <v>8</v>
      </c>
      <c r="G17" s="6">
        <v>5</v>
      </c>
      <c r="H17" s="6">
        <v>6</v>
      </c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70</v>
      </c>
      <c r="R17">
        <f>IFERROR(VALUE(F17),0)</f>
        <v>8</v>
      </c>
      <c r="S17">
        <f>IFERROR(VALUE(G17),0)</f>
        <v>5</v>
      </c>
      <c r="T17">
        <f>IFERROR(VALUE(H17),0)</f>
        <v>6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9767</v>
      </c>
      <c r="D18" s="4" t="s">
        <v>33</v>
      </c>
      <c r="E18" s="6">
        <v>0</v>
      </c>
      <c r="F18" s="6" t="s">
        <v>34</v>
      </c>
      <c r="G18" s="6" t="s">
        <v>34</v>
      </c>
      <c r="H18" s="6"/>
      <c r="I18" s="6" t="s">
        <v>24</v>
      </c>
      <c r="J18" s="6" t="s">
        <v>24</v>
      </c>
      <c r="K18" s="6" t="s">
        <v>24</v>
      </c>
      <c r="L18" s="6" t="s">
        <v>24</v>
      </c>
      <c r="M18" s="7" t="s">
        <v>21</v>
      </c>
      <c r="N18" s="7" t="s">
        <v>21</v>
      </c>
      <c r="O18" s="7" t="s">
        <v>25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9762</v>
      </c>
      <c r="D19" s="4" t="s">
        <v>35</v>
      </c>
      <c r="E19" s="6">
        <v>80</v>
      </c>
      <c r="F19" s="6">
        <v>8</v>
      </c>
      <c r="G19" s="6">
        <v>2</v>
      </c>
      <c r="H19" s="6">
        <v>7</v>
      </c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80</v>
      </c>
      <c r="R19">
        <f>IFERROR(VALUE(F19),0)</f>
        <v>8</v>
      </c>
      <c r="S19">
        <f>IFERROR(VALUE(G19),0)</f>
        <v>2</v>
      </c>
      <c r="T19">
        <f>IFERROR(VALUE(H19),0)</f>
        <v>7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12267</v>
      </c>
      <c r="D20" s="4" t="s">
        <v>36</v>
      </c>
      <c r="E20" s="6">
        <v>90</v>
      </c>
      <c r="F20" s="6">
        <v>8</v>
      </c>
      <c r="G20" s="6">
        <v>6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90</v>
      </c>
      <c r="R20">
        <f>IFERROR(VALUE(F20),0)</f>
        <v>8</v>
      </c>
      <c r="S20">
        <f>IFERROR(VALUE(G20),0)</f>
        <v>6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13241</v>
      </c>
      <c r="D21" s="4" t="s">
        <v>37</v>
      </c>
      <c r="E21" s="6">
        <v>96</v>
      </c>
      <c r="F21" s="6">
        <v>8</v>
      </c>
      <c r="G21" s="6">
        <v>6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96</v>
      </c>
      <c r="R21">
        <f>IFERROR(VALUE(F21),0)</f>
        <v>8</v>
      </c>
      <c r="S21">
        <f>IFERROR(VALUE(G21),0)</f>
        <v>6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13242</v>
      </c>
      <c r="D22" s="4" t="s">
        <v>38</v>
      </c>
      <c r="E22" s="6">
        <v>100</v>
      </c>
      <c r="F22" s="6">
        <v>8</v>
      </c>
      <c r="G22" s="6">
        <v>3</v>
      </c>
      <c r="H22" s="6">
        <v>7</v>
      </c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100</v>
      </c>
      <c r="R22">
        <f>IFERROR(VALUE(F22),0)</f>
        <v>8</v>
      </c>
      <c r="S22">
        <f>IFERROR(VALUE(G22),0)</f>
        <v>3</v>
      </c>
      <c r="T22">
        <f>IFERROR(VALUE(H22),0)</f>
        <v>7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2530</v>
      </c>
      <c r="D23" s="4" t="s">
        <v>39</v>
      </c>
      <c r="E23" s="6">
        <v>70</v>
      </c>
      <c r="F23" s="6">
        <v>8</v>
      </c>
      <c r="G23" s="6">
        <v>3</v>
      </c>
      <c r="H23" s="6">
        <v>8</v>
      </c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70</v>
      </c>
      <c r="R23">
        <f>IFERROR(VALUE(F23),0)</f>
        <v>8</v>
      </c>
      <c r="S23">
        <f>IFERROR(VALUE(G23),0)</f>
        <v>3</v>
      </c>
      <c r="T23">
        <f>IFERROR(VALUE(H23),0)</f>
        <v>8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9378</v>
      </c>
      <c r="D24" s="4" t="s">
        <v>40</v>
      </c>
      <c r="E24" s="6">
        <v>100</v>
      </c>
      <c r="F24" s="6">
        <v>8</v>
      </c>
      <c r="G24" s="6">
        <v>6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100</v>
      </c>
      <c r="R24">
        <f>IFERROR(VALUE(F24),0)</f>
        <v>8</v>
      </c>
      <c r="S24">
        <f>IFERROR(VALUE(G24),0)</f>
        <v>6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9093</v>
      </c>
      <c r="D25" s="4" t="s">
        <v>41</v>
      </c>
      <c r="E25" s="6">
        <v>100</v>
      </c>
      <c r="F25" s="6">
        <v>7</v>
      </c>
      <c r="G25" s="6">
        <v>4</v>
      </c>
      <c r="H25" s="6">
        <v>7</v>
      </c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100</v>
      </c>
      <c r="R25">
        <f>IFERROR(VALUE(F25),0)</f>
        <v>7</v>
      </c>
      <c r="S25">
        <f>IFERROR(VALUE(G25),0)</f>
        <v>4</v>
      </c>
      <c r="T25">
        <f>IFERROR(VALUE(H25),0)</f>
        <v>7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15028</v>
      </c>
      <c r="D26" s="4" t="s">
        <v>42</v>
      </c>
      <c r="E26" s="6">
        <v>96</v>
      </c>
      <c r="F26" s="6">
        <v>8</v>
      </c>
      <c r="G26" s="6">
        <v>3</v>
      </c>
      <c r="H26" s="6">
        <v>6</v>
      </c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96</v>
      </c>
      <c r="R26">
        <f>IFERROR(VALUE(F26),0)</f>
        <v>8</v>
      </c>
      <c r="S26">
        <f>IFERROR(VALUE(G26),0)</f>
        <v>3</v>
      </c>
      <c r="T26">
        <f>IFERROR(VALUE(H26),0)</f>
        <v>6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13263</v>
      </c>
      <c r="D27" s="4" t="s">
        <v>43</v>
      </c>
      <c r="E27" s="6">
        <v>96</v>
      </c>
      <c r="F27" s="6">
        <v>8</v>
      </c>
      <c r="G27" s="6">
        <v>6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96</v>
      </c>
      <c r="R27">
        <f>IFERROR(VALUE(F27),0)</f>
        <v>8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8782</v>
      </c>
      <c r="D28" s="4" t="s">
        <v>44</v>
      </c>
      <c r="E28" s="6">
        <v>96</v>
      </c>
      <c r="F28" s="6">
        <v>8</v>
      </c>
      <c r="G28" s="6">
        <v>6</v>
      </c>
      <c r="H28" s="6"/>
      <c r="I28" s="6"/>
      <c r="J28" s="6"/>
      <c r="K28" s="6"/>
      <c r="L28" s="6"/>
      <c r="M28" s="7">
        <f>CEILING( AVERAGE( R28,V28),1)</f>
        <v>4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96</v>
      </c>
      <c r="R28">
        <f>IFERROR(VALUE(F28),0)</f>
        <v>8</v>
      </c>
      <c r="S28">
        <f>IFERROR(VALUE(G28),0)</f>
        <v>6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30" spans="1:25" x14ac:dyDescent="0.25">
      <c r="A30" t="s">
        <v>45</v>
      </c>
    </row>
    <row r="31" spans="1:25" x14ac:dyDescent="0.25">
      <c r="A31" t="s">
        <v>46</v>
      </c>
    </row>
    <row r="32" spans="1:25" x14ac:dyDescent="0.25">
      <c r="A32" t="s">
        <v>47</v>
      </c>
    </row>
    <row r="33" spans="1:8" x14ac:dyDescent="0.25">
      <c r="A33" t="s">
        <v>48</v>
      </c>
    </row>
    <row r="35" spans="1:8" x14ac:dyDescent="0.25">
      <c r="D35" t="s">
        <v>49</v>
      </c>
    </row>
    <row r="36" spans="1:8" x14ac:dyDescent="0.25">
      <c r="D36" t="s">
        <v>50</v>
      </c>
      <c r="E36">
        <v>2</v>
      </c>
    </row>
    <row r="37" spans="1:8" x14ac:dyDescent="0.25">
      <c r="H37" t="s">
        <v>51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EN33_3A1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2024-10-31T22:25:46Z</dcterms:created>
  <dcterms:modified xsi:type="dcterms:W3CDTF">2024-10-31T22:25:46Z</dcterms:modified>
</cp:coreProperties>
</file>