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13_1r1" sheetId="1" r:id="rId1"/>
  </sheets>
  <calcPr calcId="145621"/>
</workbook>
</file>

<file path=xl/calcChain.xml><?xml version="1.0" encoding="utf-8"?>
<calcChain xmlns="http://schemas.openxmlformats.org/spreadsheetml/2006/main">
  <c r="Y34" i="1" l="1"/>
  <c r="Y33" i="1"/>
  <c r="Y29" i="1"/>
  <c r="Y27" i="1"/>
  <c r="Y26" i="1"/>
  <c r="Y25" i="1"/>
  <c r="Y20" i="1"/>
  <c r="Y18" i="1"/>
  <c r="Y17" i="1"/>
  <c r="Y10" i="1"/>
  <c r="X34" i="1"/>
  <c r="X33" i="1"/>
  <c r="X29" i="1"/>
  <c r="X27" i="1"/>
  <c r="X26" i="1"/>
  <c r="X25" i="1"/>
  <c r="X20" i="1"/>
  <c r="X18" i="1"/>
  <c r="X17" i="1"/>
  <c r="X10" i="1"/>
  <c r="W34" i="1"/>
  <c r="W33" i="1"/>
  <c r="W29" i="1"/>
  <c r="W27" i="1"/>
  <c r="W26" i="1"/>
  <c r="W25" i="1"/>
  <c r="W20" i="1"/>
  <c r="W18" i="1"/>
  <c r="W17" i="1"/>
  <c r="W10" i="1"/>
  <c r="V34" i="1"/>
  <c r="V33" i="1"/>
  <c r="V29" i="1"/>
  <c r="V27" i="1"/>
  <c r="V26" i="1"/>
  <c r="V25" i="1"/>
  <c r="V20" i="1"/>
  <c r="V18" i="1"/>
  <c r="V17" i="1"/>
  <c r="V10" i="1"/>
  <c r="U34" i="1"/>
  <c r="U33" i="1"/>
  <c r="U29" i="1"/>
  <c r="U27" i="1"/>
  <c r="U26" i="1"/>
  <c r="U25" i="1"/>
  <c r="U20" i="1"/>
  <c r="U18" i="1"/>
  <c r="U17" i="1"/>
  <c r="U10" i="1"/>
  <c r="T34" i="1"/>
  <c r="T33" i="1"/>
  <c r="T29" i="1"/>
  <c r="T27" i="1"/>
  <c r="T26" i="1"/>
  <c r="T25" i="1"/>
  <c r="T20" i="1"/>
  <c r="T18" i="1"/>
  <c r="T17" i="1"/>
  <c r="T10" i="1"/>
  <c r="S34" i="1"/>
  <c r="S33" i="1"/>
  <c r="S29" i="1"/>
  <c r="S27" i="1"/>
  <c r="S26" i="1"/>
  <c r="S25" i="1"/>
  <c r="S20" i="1"/>
  <c r="S18" i="1"/>
  <c r="S17" i="1"/>
  <c r="S10" i="1"/>
  <c r="R34" i="1"/>
  <c r="R33" i="1"/>
  <c r="R29" i="1"/>
  <c r="R27" i="1"/>
  <c r="R26" i="1"/>
  <c r="R25" i="1"/>
  <c r="R20" i="1"/>
  <c r="R18" i="1"/>
  <c r="R17" i="1"/>
  <c r="R10" i="1"/>
  <c r="Q34" i="1"/>
  <c r="Q33" i="1"/>
  <c r="Q29" i="1"/>
  <c r="Q27" i="1"/>
  <c r="Q26" i="1"/>
  <c r="Q25" i="1"/>
  <c r="Q20" i="1"/>
  <c r="Q18" i="1"/>
  <c r="Q17" i="1"/>
  <c r="Q10" i="1"/>
  <c r="O34" i="1"/>
  <c r="O33" i="1"/>
  <c r="O29" i="1"/>
  <c r="O27" i="1"/>
  <c r="O26" i="1"/>
  <c r="O25" i="1"/>
  <c r="O20" i="1"/>
  <c r="O18" i="1"/>
  <c r="O17" i="1"/>
  <c r="O10" i="1"/>
  <c r="M34" i="1"/>
  <c r="M33" i="1"/>
  <c r="M29" i="1"/>
  <c r="M27" i="1"/>
  <c r="M26" i="1"/>
  <c r="M25" i="1"/>
  <c r="M20" i="1"/>
  <c r="M18" i="1"/>
  <c r="M17" i="1"/>
  <c r="M10" i="1"/>
</calcChain>
</file>

<file path=xl/sharedStrings.xml><?xml version="1.0" encoding="utf-8"?>
<sst xmlns="http://schemas.openxmlformats.org/spreadsheetml/2006/main" count="224" uniqueCount="59">
  <si>
    <t xml:space="preserve">       INFORME DE SITUACION ACADEMICA DE ALUMNOS</t>
  </si>
  <si>
    <t>Cursada N°: 7847</t>
  </si>
  <si>
    <t xml:space="preserve">Carrera:     TECNICO SUPERIOR EN TURISMO C/OR EN ECOTURISMO    </t>
  </si>
  <si>
    <t>Ciclo: 1</t>
  </si>
  <si>
    <t xml:space="preserve">Espacio:     ECOTURISMO Y PAISAJES REGION. </t>
  </si>
  <si>
    <t>(ET13)    1ro  1  Anual        2024</t>
  </si>
  <si>
    <t xml:space="preserve">Docente:      CARDOZO, Betiana Belen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</si>
  <si>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</si>
  <si>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</si>
  <si>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</si>
  <si>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</si>
  <si>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</si>
  <si>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</si>
  <si>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</si>
  <si>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</si>
  <si>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</si>
  <si>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</si>
  <si>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</si>
  <si>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</si>
  <si>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</si>
  <si>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Nestor Javier                   </t>
  </si>
  <si>
    <t>-</t>
  </si>
  <si>
    <t xml:space="preserve">  </t>
  </si>
  <si>
    <t>Libre</t>
  </si>
  <si>
    <t>espacio sin promoción</t>
  </si>
  <si>
    <t xml:space="preserve">AGUILA BARRIA, Yoseli Abigail           </t>
  </si>
  <si>
    <t xml:space="preserve">ARANDA, Micaela Shalon                  </t>
  </si>
  <si>
    <t xml:space="preserve">BENITEZ VERDUN, Rocio Marilen           </t>
  </si>
  <si>
    <t xml:space="preserve">CRESPO, Maria Antonella                 </t>
  </si>
  <si>
    <t xml:space="preserve">GEREZ, Bruno Agustin                    </t>
  </si>
  <si>
    <t xml:space="preserve">GEREZ, Cindy Agustina                   </t>
  </si>
  <si>
    <t xml:space="preserve">GONZALEZ, Victoria Araceli              </t>
  </si>
  <si>
    <t xml:space="preserve">GUTIERREZ POPPEL, Facundo Emanuel       </t>
  </si>
  <si>
    <t xml:space="preserve">IBARRA, Damaris Eloisa                  </t>
  </si>
  <si>
    <t xml:space="preserve">JUAREZ, Ana Natalia                     </t>
  </si>
  <si>
    <t xml:space="preserve">LANDIBAR, Ian Maximo                    </t>
  </si>
  <si>
    <t xml:space="preserve">LEVIN, Celeste Betsabe                  </t>
  </si>
  <si>
    <t xml:space="preserve">LEVIN, Juan Pablo                       </t>
  </si>
  <si>
    <t xml:space="preserve">LORENZO, Kiara Solange                  </t>
  </si>
  <si>
    <t xml:space="preserve">MIRANDA, Ramon Angel Nicolas            </t>
  </si>
  <si>
    <t xml:space="preserve">MORALES, Alexis Raul                    </t>
  </si>
  <si>
    <t xml:space="preserve">MUÑOZ, Marcela Yanina                   </t>
  </si>
  <si>
    <t xml:space="preserve">OLIVEIRA DUARTE, Natalia Noemi          </t>
  </si>
  <si>
    <t xml:space="preserve">PRADO SANCHEZ, Sofia Sol                </t>
  </si>
  <si>
    <t xml:space="preserve">PRADO VALENZUELA, Mariana Raquel        </t>
  </si>
  <si>
    <t xml:space="preserve">RODRIGUEZ, Eva Griselda                 </t>
  </si>
  <si>
    <t xml:space="preserve">ROJAS, Juan Marcelo                     </t>
  </si>
  <si>
    <t xml:space="preserve">ROJO, Amira Natalia                     </t>
  </si>
  <si>
    <t xml:space="preserve">ROSALES, Tupac Ismael                   </t>
  </si>
  <si>
    <t xml:space="preserve">SALVAY, Camila Angela                   </t>
  </si>
  <si>
    <t xml:space="preserve">SANTILLAN MULVIHILL, Thomas Hector      </t>
  </si>
  <si>
    <t xml:space="preserve">TAPIA, Ivanna Soledad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</si>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</sst>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13865</v>
      </c>
      <c r="D9" s="4" t="s">
        <v>20</v>
      </c>
      <c r="E9" s="6">
        <v>0</v>
      </c>
      <c r="F9" s="6">
        <v>0</v>
      </c>
      <c r="G9" s="6">
        <v>0</v>
      </c>
      <c r="H9" s="6">
        <v>0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13863</v>
      </c>
      <c r="D10" s="4" t="s">
        <v>25</v>
      </c>
      <c r="E10" s="6">
        <v>80</v>
      </c>
      <c r="F10" s="6">
        <v>7</v>
      </c>
      <c r="G10" s="6">
        <v>2</v>
      </c>
      <c r="H10" s="6">
        <v>7</v>
      </c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7</v>
      </c>
      <c r="S10">
        <f>IFERROR(VALUE(G10),0)</f>
        <v>2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14999</v>
      </c>
      <c r="D11" s="4" t="s">
        <v>26</v>
      </c>
      <c r="E11" s="6">
        <v>0</v>
      </c>
      <c r="F11" s="6">
        <v>0</v>
      </c>
      <c r="G11" s="6">
        <v>0</v>
      </c>
      <c r="H11" s="6">
        <v>0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15004</v>
      </c>
      <c r="D12" s="4" t="s">
        <v>27</v>
      </c>
      <c r="E12" s="6">
        <v>0</v>
      </c>
      <c r="F12" s="6">
        <v>0</v>
      </c>
      <c r="G12" s="6">
        <v>0</v>
      </c>
      <c r="H12" s="6">
        <v>0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11261</v>
      </c>
      <c r="D13" s="4" t="s">
        <v>28</v>
      </c>
      <c r="E13" s="6">
        <v>0</v>
      </c>
      <c r="F13" s="6">
        <v>0</v>
      </c>
      <c r="G13" s="6">
        <v>0</v>
      </c>
      <c r="H13" s="6">
        <v>0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15008</v>
      </c>
      <c r="D14" s="4" t="s">
        <v>29</v>
      </c>
      <c r="E14" s="6">
        <v>20</v>
      </c>
      <c r="F14" s="6">
        <v>0</v>
      </c>
      <c r="G14" s="6">
        <v>0</v>
      </c>
      <c r="H14" s="6">
        <v>0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15014</v>
      </c>
      <c r="D15" s="4" t="s">
        <v>30</v>
      </c>
      <c r="E15" s="6">
        <v>20</v>
      </c>
      <c r="F15" s="6">
        <v>0</v>
      </c>
      <c r="G15" s="6">
        <v>0</v>
      </c>
      <c r="H15" s="6">
        <v>0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15012</v>
      </c>
      <c r="D16" s="4" t="s">
        <v>31</v>
      </c>
      <c r="E16" s="6">
        <v>0</v>
      </c>
      <c r="F16" s="6">
        <v>0</v>
      </c>
      <c r="G16" s="6">
        <v>0</v>
      </c>
      <c r="H16" s="6">
        <v>0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15001</v>
      </c>
      <c r="D17" s="4" t="s">
        <v>32</v>
      </c>
      <c r="E17" s="6">
        <v>80</v>
      </c>
      <c r="F17" s="6">
        <v>7</v>
      </c>
      <c r="G17" s="6">
        <v>9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80</v>
      </c>
      <c r="R17">
        <f>IFERROR(VALUE(F17),0)</f>
        <v>7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13308</v>
      </c>
      <c r="D18" s="4" t="s">
        <v>33</v>
      </c>
      <c r="E18" s="6">
        <v>100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100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15020</v>
      </c>
      <c r="D19" s="4" t="s">
        <v>34</v>
      </c>
      <c r="E19" s="6">
        <v>0</v>
      </c>
      <c r="F19" s="6">
        <v>0</v>
      </c>
      <c r="G19" s="6">
        <v>0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15015</v>
      </c>
      <c r="D20" s="4" t="s">
        <v>35</v>
      </c>
      <c r="E20" s="6">
        <v>100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100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12077</v>
      </c>
      <c r="D21" s="4" t="s">
        <v>36</v>
      </c>
      <c r="E21" s="6">
        <v>0</v>
      </c>
      <c r="F21" s="6">
        <v>0</v>
      </c>
      <c r="G21" s="6">
        <v>0</v>
      </c>
      <c r="H21" s="6">
        <v>0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12063</v>
      </c>
      <c r="D22" s="4" t="s">
        <v>37</v>
      </c>
      <c r="E22" s="6">
        <v>0</v>
      </c>
      <c r="F22" s="6">
        <v>0</v>
      </c>
      <c r="G22" s="6">
        <v>0</v>
      </c>
      <c r="H22" s="6">
        <v>0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15002</v>
      </c>
      <c r="D23" s="4" t="s">
        <v>38</v>
      </c>
      <c r="E23" s="6">
        <v>30</v>
      </c>
      <c r="F23" s="6">
        <v>0</v>
      </c>
      <c r="G23" s="6">
        <v>0</v>
      </c>
      <c r="H23" s="6">
        <v>0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15011</v>
      </c>
      <c r="D24" s="4" t="s">
        <v>39</v>
      </c>
      <c r="E24" s="6">
        <v>0</v>
      </c>
      <c r="F24" s="6">
        <v>0</v>
      </c>
      <c r="G24" s="6">
        <v>0</v>
      </c>
      <c r="H24" s="6">
        <v>0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15016</v>
      </c>
      <c r="D25" s="4" t="s">
        <v>40</v>
      </c>
      <c r="E25" s="6">
        <v>100</v>
      </c>
      <c r="F25" s="6">
        <v>7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100</v>
      </c>
      <c r="R25">
        <f>IFERROR(VALUE(F25),0)</f>
        <v>7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15003</v>
      </c>
      <c r="D26" s="4" t="s">
        <v>41</v>
      </c>
      <c r="E26" s="6">
        <v>100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100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15022</v>
      </c>
      <c r="D27" s="4" t="s">
        <v>42</v>
      </c>
      <c r="E27" s="6">
        <v>100</v>
      </c>
      <c r="F27" s="6">
        <v>8</v>
      </c>
      <c r="G27" s="6">
        <v>5</v>
      </c>
      <c r="H27" s="6">
        <v>7</v>
      </c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100</v>
      </c>
      <c r="R27">
        <f>IFERROR(VALUE(F27),0)</f>
        <v>8</v>
      </c>
      <c r="S27">
        <f>IFERROR(VALUE(G27),0)</f>
        <v>5</v>
      </c>
      <c r="T27">
        <f>IFERROR(VALUE(H27),0)</f>
        <v>7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15010</v>
      </c>
      <c r="D28" s="4" t="s">
        <v>43</v>
      </c>
      <c r="E28" s="6">
        <v>0</v>
      </c>
      <c r="F28" s="6">
        <v>0</v>
      </c>
      <c r="G28" s="6">
        <v>0</v>
      </c>
      <c r="H28" s="6">
        <v>0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15013</v>
      </c>
      <c r="D29" s="4" t="s">
        <v>44</v>
      </c>
      <c r="E29" s="6">
        <v>100</v>
      </c>
      <c r="F29" s="6">
        <v>9</v>
      </c>
      <c r="G29" s="6">
        <v>9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100</v>
      </c>
      <c r="R29">
        <f>IFERROR(VALUE(F29),0)</f>
        <v>9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9037</v>
      </c>
      <c r="D30" s="4" t="s">
        <v>45</v>
      </c>
      <c r="E30" s="6">
        <v>0</v>
      </c>
      <c r="F30" s="6">
        <v>0</v>
      </c>
      <c r="G30" s="6">
        <v>0</v>
      </c>
      <c r="H30" s="6">
        <v>0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6324</v>
      </c>
      <c r="D31" s="4" t="s">
        <v>46</v>
      </c>
      <c r="E31" s="6">
        <v>0</v>
      </c>
      <c r="F31" s="6">
        <v>0</v>
      </c>
      <c r="G31" s="6">
        <v>0</v>
      </c>
      <c r="H31" s="6">
        <v>0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15000</v>
      </c>
      <c r="D32" s="4" t="s">
        <v>47</v>
      </c>
      <c r="E32" s="6">
        <v>0</v>
      </c>
      <c r="F32" s="6">
        <v>0</v>
      </c>
      <c r="G32" s="6">
        <v>0</v>
      </c>
      <c r="H32" s="6">
        <v>0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15009</v>
      </c>
      <c r="D33" s="4" t="s">
        <v>48</v>
      </c>
      <c r="E33" s="6">
        <v>80</v>
      </c>
      <c r="F33" s="6">
        <v>6</v>
      </c>
      <c r="G33" s="6">
        <v>8</v>
      </c>
      <c r="H33" s="6"/>
      <c r="I33" s="6"/>
      <c r="J33" s="6"/>
      <c r="K33" s="6"/>
      <c r="L33" s="6"/>
      <c r="M33" s="7">
        <f>CEILING( AVERAGE( R33,V33),1)</f>
        <v>3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80</v>
      </c>
      <c r="R33">
        <f>IFERROR(VALUE(F33),0)</f>
        <v>6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15007</v>
      </c>
      <c r="D34" s="4" t="s">
        <v>49</v>
      </c>
      <c r="E34" s="6">
        <v>100</v>
      </c>
      <c r="F34" s="6">
        <v>7</v>
      </c>
      <c r="G34" s="6">
        <v>7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22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24</v>
      </c>
      <c r="Q34">
        <f>IFERROR(VALUE(E34),0)</f>
        <v>100</v>
      </c>
      <c r="R34">
        <f>IFERROR(VALUE(F34),0)</f>
        <v>7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15023</v>
      </c>
      <c r="D35" s="4" t="s">
        <v>50</v>
      </c>
      <c r="E35" s="6">
        <v>20</v>
      </c>
      <c r="F35" s="6">
        <v>0</v>
      </c>
      <c r="G35" s="6">
        <v>0</v>
      </c>
      <c r="H35" s="6">
        <v>0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15019</v>
      </c>
      <c r="D36" s="4" t="s">
        <v>51</v>
      </c>
      <c r="E36" s="6">
        <v>0</v>
      </c>
      <c r="F36" s="6">
        <v>0</v>
      </c>
      <c r="G36" s="6">
        <v>0</v>
      </c>
      <c r="H36" s="6">
        <v>0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8" spans="1:25" x14ac:dyDescent="0.25">
      <c r="A38" t="s">
        <v>52</v>
      </c>
    </row>
    <row r="39" spans="1:25" x14ac:dyDescent="0.25">
      <c r="A39" t="s">
        <v>53</v>
      </c>
    </row>
    <row r="40" spans="1:25" x14ac:dyDescent="0.25">
      <c r="A40" t="s">
        <v>54</v>
      </c>
    </row>
    <row r="41" spans="1:25" x14ac:dyDescent="0.25">
      <c r="A41" t="s">
        <v>55</v>
      </c>
    </row>
    <row r="43" spans="1:25" x14ac:dyDescent="0.25">
      <c r="D43" t="s">
        <v>56</v>
      </c>
    </row>
    <row r="44" spans="1:25" x14ac:dyDescent="0.25">
      <c r="D44" t="s">
        <v>57</v>
      </c>
      <c r="E44">
        <v>18</v>
      </c>
    </row>
    <row r="45" spans="1:25" x14ac:dyDescent="0.25">
      <c r="H45" t="s">
        <v>58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2024-10-31T22:22:26Z</dcterms:created>
  <dcterms:modified xsi:type="dcterms:W3CDTF">2024-10-31T22:22:26Z</dcterms:modified>
</cp:coreProperties>
</file>