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5_1A2" sheetId="1" r:id="rId1"/>
  </sheets>
  <calcPr calcId="145621"/>
</workbook>
</file>

<file path=xl/calcChain.xml><?xml version="1.0" encoding="utf-8"?>
<calcChain xmlns="http://schemas.openxmlformats.org/spreadsheetml/2006/main">
  <c r="Y43" i="1" l="1"/>
  <c r="Y26" i="1"/>
  <c r="Y18" i="1"/>
  <c r="Y13" i="1"/>
  <c r="Y11" i="1"/>
  <c r="X43" i="1"/>
  <c r="X26" i="1"/>
  <c r="X18" i="1"/>
  <c r="X13" i="1"/>
  <c r="X11" i="1"/>
  <c r="W43" i="1"/>
  <c r="W26" i="1"/>
  <c r="W18" i="1"/>
  <c r="W13" i="1"/>
  <c r="W11" i="1"/>
  <c r="V43" i="1"/>
  <c r="V26" i="1"/>
  <c r="V18" i="1"/>
  <c r="V13" i="1"/>
  <c r="V11" i="1"/>
  <c r="U43" i="1"/>
  <c r="U26" i="1"/>
  <c r="U18" i="1"/>
  <c r="U13" i="1"/>
  <c r="U11" i="1"/>
  <c r="T43" i="1"/>
  <c r="T26" i="1"/>
  <c r="T18" i="1"/>
  <c r="T13" i="1"/>
  <c r="T11" i="1"/>
  <c r="S43" i="1"/>
  <c r="S26" i="1"/>
  <c r="S18" i="1"/>
  <c r="S13" i="1"/>
  <c r="S11" i="1"/>
  <c r="R43" i="1"/>
  <c r="R26" i="1"/>
  <c r="R18" i="1"/>
  <c r="R13" i="1"/>
  <c r="R11" i="1"/>
  <c r="Q43" i="1"/>
  <c r="Q26" i="1"/>
  <c r="Q18" i="1"/>
  <c r="Q13" i="1"/>
  <c r="Q11" i="1"/>
  <c r="O11" i="1" s="1"/>
  <c r="O43" i="1"/>
  <c r="O26" i="1"/>
  <c r="O18" i="1"/>
  <c r="O13" i="1"/>
  <c r="M43" i="1"/>
  <c r="M26" i="1"/>
  <c r="M18" i="1"/>
  <c r="M13" i="1"/>
  <c r="M11" i="1"/>
</calcChain>
</file>

<file path=xl/sharedStrings.xml><?xml version="1.0" encoding="utf-8"?>
<sst xmlns="http://schemas.openxmlformats.org/spreadsheetml/2006/main" count="485" uniqueCount="78">
  <si>
    <t xml:space="preserve">       INFORME DE SITUACION ACADEMICA DE ALUMNOS</t>
  </si>
  <si>
    <t>Cursada N°: 8012</t>
  </si>
  <si>
    <t>Carrera:     TECNICO SUPERIOR EN MANTENIMIENTO INDUSTRIAL C/OR.</t>
  </si>
  <si>
    <t>Ciclo: 1</t>
  </si>
  <si>
    <t xml:space="preserve">Espacio:     ELECTRICIDAD BASICA           </t>
  </si>
  <si>
    <t>(MA15)    1-A  2  Anual        2024</t>
  </si>
  <si>
    <t xml:space="preserve">Docente:      VELASQUEZ, Marisa Mercedes D.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</si>
  <si>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</si>
  <si>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</si>
  <si>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</si>
  <si>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</si>
  <si>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</si>
  <si>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</si>
  <si>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</si>
  <si>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</si>
  <si>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</si>
  <si>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</si>
  <si>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</si>
  <si>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</si>
  <si>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</si>
  <si>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GORDILLO CETTOUR, Matias Manuel         </t>
  </si>
  <si>
    <t>-</t>
  </si>
  <si>
    <t xml:space="preserve">  </t>
  </si>
  <si>
    <t>Libre</t>
  </si>
  <si>
    <t>espacio sin promoción</t>
  </si>
  <si>
    <t xml:space="preserve">HUIRCAN, Julio Alejandro                </t>
  </si>
  <si>
    <t>A</t>
  </si>
  <si>
    <t xml:space="preserve">HUMACATA, Rodrigo Alejandro             </t>
  </si>
  <si>
    <t xml:space="preserve">LEVILL, Luis Gustavo                    </t>
  </si>
  <si>
    <t xml:space="preserve">LIMA, Thomas Alessandro                 </t>
  </si>
  <si>
    <t xml:space="preserve">LOBO, Nahum Agustin                     </t>
  </si>
  <si>
    <t xml:space="preserve">LOPEZ VARGAS, Franco Lautaro            </t>
  </si>
  <si>
    <t xml:space="preserve">LOPEZ, Elias Humberto                   </t>
  </si>
  <si>
    <t xml:space="preserve">LORENZATTO, Nicolás Ezequiel            </t>
  </si>
  <si>
    <t xml:space="preserve">LUCENA, Bruno Nicolás                   </t>
  </si>
  <si>
    <t xml:space="preserve">MAMANI, Lautaro                         </t>
  </si>
  <si>
    <t xml:space="preserve">MANRIQUE, Matias Fabian                 </t>
  </si>
  <si>
    <t xml:space="preserve">MERCADO, José María Segundo             </t>
  </si>
  <si>
    <t xml:space="preserve">MIRANDA GARCIA, Pamela Adriana          </t>
  </si>
  <si>
    <t xml:space="preserve">MIRANDA, Agustin Ezequiel               </t>
  </si>
  <si>
    <t xml:space="preserve">MORTENSSEN VEJAR, Mayra Nicole Abigail  </t>
  </si>
  <si>
    <t xml:space="preserve">MOYA, Valentina Nicole                  </t>
  </si>
  <si>
    <t xml:space="preserve">OLIVA, Martin Arturo                    </t>
  </si>
  <si>
    <t xml:space="preserve">OVANDO, Elba Marcela                    </t>
  </si>
  <si>
    <t xml:space="preserve">OYARZUN, Valentina                      </t>
  </si>
  <si>
    <t xml:space="preserve">PACHO CACERES, Leandro Emanuel          </t>
  </si>
  <si>
    <t xml:space="preserve">PAEZ, Karen Alexandra                   </t>
  </si>
  <si>
    <t xml:space="preserve">PARDINI, Celen Lucas Fabricio           </t>
  </si>
  <si>
    <t xml:space="preserve">PAZ, Florencia Maria Antonela           </t>
  </si>
  <si>
    <t xml:space="preserve">PEDRAZA, Maria Alejandra                </t>
  </si>
  <si>
    <t xml:space="preserve">PETRONE, Tahiana Celeste                </t>
  </si>
  <si>
    <t xml:space="preserve">PORCO, David                            </t>
  </si>
  <si>
    <t xml:space="preserve">REYES OYARZO, Cristina Alejandra        </t>
  </si>
  <si>
    <t xml:space="preserve">RODRIGUEZ OCAMPO, Jorge Luis            </t>
  </si>
  <si>
    <t xml:space="preserve">ROMERO, Monica Aylen                    </t>
  </si>
  <si>
    <t xml:space="preserve">ROSA, Yanira Elizabeth                  </t>
  </si>
  <si>
    <t xml:space="preserve">ROSELL, Mauricio Isaac                  </t>
  </si>
  <si>
    <t xml:space="preserve">ROTELA, Juliana Cecilia                 </t>
  </si>
  <si>
    <t xml:space="preserve">SALDIVIA GARCÍA, Camila Andrea          </t>
  </si>
  <si>
    <t xml:space="preserve">SARSUR, Franco Farid                    </t>
  </si>
  <si>
    <t xml:space="preserve">SARSUR, Manuel Moises                   </t>
  </si>
  <si>
    <t xml:space="preserve">SCHINEIDER, Manfredo Anibal             </t>
  </si>
  <si>
    <t xml:space="preserve">SEGOBIA, Ernesto Javier                 </t>
  </si>
  <si>
    <t xml:space="preserve">SOTO, Sebastian Gabriel                 </t>
  </si>
  <si>
    <t xml:space="preserve">TAPIA, Adrian Maximiliano               </t>
  </si>
  <si>
    <t xml:space="preserve">TORRES, Enedina Del Carmen              </t>
  </si>
  <si>
    <t xml:space="preserve">TORRES, Roberto Jonathan                </t>
  </si>
  <si>
    <t xml:space="preserve">VECCHIO, Carlos Gabriel                 </t>
  </si>
  <si>
    <t xml:space="preserve">VEGA, Francisco                         </t>
  </si>
  <si>
    <t xml:space="preserve">VELASQUEZ LLANES, Cayetano Raul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</si>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</sst>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7368</v>
      </c>
      <c r="D9" s="4" t="s">
        <v>20</v>
      </c>
      <c r="E9" s="6">
        <v>80</v>
      </c>
      <c r="F9" s="6">
        <v>8</v>
      </c>
      <c r="G9" s="6">
        <v>3</v>
      </c>
      <c r="H9" s="6">
        <v>4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14576</v>
      </c>
      <c r="D10" s="4" t="s">
        <v>25</v>
      </c>
      <c r="E10" s="6">
        <v>0</v>
      </c>
      <c r="F10" s="6">
        <v>0</v>
      </c>
      <c r="G10" s="6" t="s">
        <v>26</v>
      </c>
      <c r="H10" s="6" t="s">
        <v>26</v>
      </c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14832</v>
      </c>
      <c r="D11" s="4" t="s">
        <v>27</v>
      </c>
      <c r="E11" s="6">
        <v>90</v>
      </c>
      <c r="F11" s="6">
        <v>4</v>
      </c>
      <c r="G11" s="6">
        <v>7</v>
      </c>
      <c r="H11" s="6"/>
      <c r="I11" s="6"/>
      <c r="J11" s="6"/>
      <c r="K11" s="6"/>
      <c r="L11" s="6"/>
      <c r="M11" s="7">
        <f>CEILING( AVERAGE( R11,V11),1)</f>
        <v>2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90</v>
      </c>
      <c r="R11">
        <f>IFERROR(VALUE(F11),0)</f>
        <v>4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2</v>
      </c>
    </row>
    <row r="12" spans="1:25" x14ac:dyDescent="0.25">
      <c r="A12" s="4"/>
      <c r="B12" s="4">
        <v>4</v>
      </c>
      <c r="C12" s="4">
        <v>14573</v>
      </c>
      <c r="D12" s="4" t="s">
        <v>28</v>
      </c>
      <c r="E12" s="6">
        <v>80</v>
      </c>
      <c r="F12" s="6">
        <v>2</v>
      </c>
      <c r="G12" s="6" t="s">
        <v>26</v>
      </c>
      <c r="H12" s="6" t="s">
        <v>26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14013</v>
      </c>
      <c r="D13" s="4" t="s">
        <v>29</v>
      </c>
      <c r="E13" s="6">
        <v>95</v>
      </c>
      <c r="F13" s="6">
        <v>8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95</v>
      </c>
      <c r="R13">
        <f>IFERROR(VALUE(F13),0)</f>
        <v>8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14273</v>
      </c>
      <c r="D14" s="4" t="s">
        <v>30</v>
      </c>
      <c r="E14" s="6">
        <v>15</v>
      </c>
      <c r="F14" s="6">
        <v>0</v>
      </c>
      <c r="G14" s="6" t="s">
        <v>26</v>
      </c>
      <c r="H14" s="6" t="s">
        <v>26</v>
      </c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14525</v>
      </c>
      <c r="D15" s="4" t="s">
        <v>31</v>
      </c>
      <c r="E15" s="6">
        <v>30</v>
      </c>
      <c r="F15" s="6">
        <v>0</v>
      </c>
      <c r="G15" s="6" t="s">
        <v>26</v>
      </c>
      <c r="H15" s="6" t="s">
        <v>26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14558</v>
      </c>
      <c r="D16" s="4" t="s">
        <v>32</v>
      </c>
      <c r="E16" s="6">
        <v>60</v>
      </c>
      <c r="F16" s="6">
        <v>2</v>
      </c>
      <c r="G16" s="6" t="s">
        <v>26</v>
      </c>
      <c r="H16" s="6" t="s">
        <v>26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14445</v>
      </c>
      <c r="D17" s="4" t="s">
        <v>33</v>
      </c>
      <c r="E17" s="6">
        <v>10</v>
      </c>
      <c r="F17" s="6">
        <v>0</v>
      </c>
      <c r="G17" s="6" t="s">
        <v>26</v>
      </c>
      <c r="H17" s="6" t="s">
        <v>26</v>
      </c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14518</v>
      </c>
      <c r="D18" s="4" t="s">
        <v>34</v>
      </c>
      <c r="E18" s="6">
        <v>95</v>
      </c>
      <c r="F18" s="6">
        <v>9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95</v>
      </c>
      <c r="R18">
        <f>IFERROR(VALUE(F18),0)</f>
        <v>9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14572</v>
      </c>
      <c r="D19" s="4" t="s">
        <v>35</v>
      </c>
      <c r="E19" s="6">
        <v>0</v>
      </c>
      <c r="F19" s="6">
        <v>0</v>
      </c>
      <c r="G19" s="6" t="s">
        <v>26</v>
      </c>
      <c r="H19" s="6" t="s">
        <v>26</v>
      </c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14825</v>
      </c>
      <c r="D20" s="4" t="s">
        <v>36</v>
      </c>
      <c r="E20" s="6">
        <v>33</v>
      </c>
      <c r="F20" s="6">
        <v>0</v>
      </c>
      <c r="G20" s="6" t="s">
        <v>26</v>
      </c>
      <c r="H20" s="6" t="s">
        <v>26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14420</v>
      </c>
      <c r="D21" s="4" t="s">
        <v>37</v>
      </c>
      <c r="E21" s="6">
        <v>5</v>
      </c>
      <c r="F21" s="6">
        <v>0</v>
      </c>
      <c r="G21" s="6" t="s">
        <v>26</v>
      </c>
      <c r="H21" s="6" t="s">
        <v>26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14827</v>
      </c>
      <c r="D22" s="4" t="s">
        <v>38</v>
      </c>
      <c r="E22" s="6">
        <v>0</v>
      </c>
      <c r="F22" s="6">
        <v>0</v>
      </c>
      <c r="G22" s="6" t="s">
        <v>26</v>
      </c>
      <c r="H22" s="6" t="s">
        <v>26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14835</v>
      </c>
      <c r="D23" s="4" t="s">
        <v>39</v>
      </c>
      <c r="E23" s="6">
        <v>55</v>
      </c>
      <c r="F23" s="6">
        <v>4</v>
      </c>
      <c r="G23" s="6" t="s">
        <v>26</v>
      </c>
      <c r="H23" s="6" t="s">
        <v>26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14444</v>
      </c>
      <c r="D24" s="4" t="s">
        <v>40</v>
      </c>
      <c r="E24" s="6">
        <v>0</v>
      </c>
      <c r="F24" s="6">
        <v>0</v>
      </c>
      <c r="G24" s="6" t="s">
        <v>26</v>
      </c>
      <c r="H24" s="6" t="s">
        <v>26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14507</v>
      </c>
      <c r="D25" s="4" t="s">
        <v>41</v>
      </c>
      <c r="E25" s="6">
        <v>55</v>
      </c>
      <c r="F25" s="6">
        <v>3</v>
      </c>
      <c r="G25" s="6" t="s">
        <v>26</v>
      </c>
      <c r="H25" s="6" t="s">
        <v>26</v>
      </c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14840</v>
      </c>
      <c r="D26" s="4" t="s">
        <v>42</v>
      </c>
      <c r="E26" s="6">
        <v>100</v>
      </c>
      <c r="F26" s="6">
        <v>9</v>
      </c>
      <c r="G26" s="6">
        <v>8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100</v>
      </c>
      <c r="R26">
        <f>IFERROR(VALUE(F26),0)</f>
        <v>9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14807</v>
      </c>
      <c r="D27" s="4" t="s">
        <v>43</v>
      </c>
      <c r="E27" s="6">
        <v>45</v>
      </c>
      <c r="F27" s="6">
        <v>3</v>
      </c>
      <c r="G27" s="6" t="s">
        <v>26</v>
      </c>
      <c r="H27" s="6" t="s">
        <v>26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14533</v>
      </c>
      <c r="D28" s="4" t="s">
        <v>44</v>
      </c>
      <c r="E28" s="6">
        <v>70</v>
      </c>
      <c r="F28" s="6">
        <v>4</v>
      </c>
      <c r="G28" s="6" t="s">
        <v>26</v>
      </c>
      <c r="H28" s="6" t="s">
        <v>26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14805</v>
      </c>
      <c r="D29" s="4" t="s">
        <v>45</v>
      </c>
      <c r="E29" s="6">
        <v>0</v>
      </c>
      <c r="F29" s="6">
        <v>0</v>
      </c>
      <c r="G29" s="6" t="s">
        <v>26</v>
      </c>
      <c r="H29" s="6" t="s">
        <v>26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14806</v>
      </c>
      <c r="D30" s="4" t="s">
        <v>46</v>
      </c>
      <c r="E30" s="6">
        <v>80</v>
      </c>
      <c r="F30" s="6">
        <v>5</v>
      </c>
      <c r="G30" s="6">
        <v>1</v>
      </c>
      <c r="H30" s="6" t="s">
        <v>26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15025</v>
      </c>
      <c r="D31" s="4" t="s">
        <v>47</v>
      </c>
      <c r="E31" s="6">
        <v>60</v>
      </c>
      <c r="F31" s="6">
        <v>0</v>
      </c>
      <c r="G31" s="6" t="s">
        <v>26</v>
      </c>
      <c r="H31" s="6" t="s">
        <v>26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13584</v>
      </c>
      <c r="D32" s="4" t="s">
        <v>48</v>
      </c>
      <c r="E32" s="6">
        <v>10</v>
      </c>
      <c r="F32" s="6">
        <v>0</v>
      </c>
      <c r="G32" s="6" t="s">
        <v>26</v>
      </c>
      <c r="H32" s="6" t="s">
        <v>26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14838</v>
      </c>
      <c r="D33" s="4" t="s">
        <v>49</v>
      </c>
      <c r="E33" s="6">
        <v>0</v>
      </c>
      <c r="F33" s="6">
        <v>0</v>
      </c>
      <c r="G33" s="6" t="s">
        <v>26</v>
      </c>
      <c r="H33" s="6" t="s">
        <v>26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14006</v>
      </c>
      <c r="D34" s="4" t="s">
        <v>50</v>
      </c>
      <c r="E34" s="6">
        <v>0</v>
      </c>
      <c r="F34" s="6">
        <v>0</v>
      </c>
      <c r="G34" s="6" t="s">
        <v>26</v>
      </c>
      <c r="H34" s="6" t="s">
        <v>26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14503</v>
      </c>
      <c r="D35" s="4" t="s">
        <v>51</v>
      </c>
      <c r="E35" s="6">
        <v>0</v>
      </c>
      <c r="F35" s="6">
        <v>0</v>
      </c>
      <c r="G35" s="6" t="s">
        <v>26</v>
      </c>
      <c r="H35" s="6" t="s">
        <v>26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14808</v>
      </c>
      <c r="D36" s="4" t="s">
        <v>52</v>
      </c>
      <c r="E36" s="6">
        <v>100</v>
      </c>
      <c r="F36" s="6">
        <v>6</v>
      </c>
      <c r="G36" s="6">
        <v>1</v>
      </c>
      <c r="H36" s="6">
        <v>2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14809</v>
      </c>
      <c r="D37" s="4" t="s">
        <v>53</v>
      </c>
      <c r="E37" s="6">
        <v>0</v>
      </c>
      <c r="F37" s="6">
        <v>0</v>
      </c>
      <c r="G37" s="6" t="s">
        <v>26</v>
      </c>
      <c r="H37" s="6" t="s">
        <v>26</v>
      </c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14811</v>
      </c>
      <c r="D38" s="4" t="s">
        <v>54</v>
      </c>
      <c r="E38" s="6">
        <v>75</v>
      </c>
      <c r="F38" s="6">
        <v>4</v>
      </c>
      <c r="G38" s="6" t="s">
        <v>26</v>
      </c>
      <c r="H38" s="6" t="s">
        <v>26</v>
      </c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14884</v>
      </c>
      <c r="D39" s="4" t="s">
        <v>55</v>
      </c>
      <c r="E39" s="6">
        <v>0</v>
      </c>
      <c r="F39" s="6">
        <v>0</v>
      </c>
      <c r="G39" s="6" t="s">
        <v>26</v>
      </c>
      <c r="H39" s="6" t="s">
        <v>26</v>
      </c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14497</v>
      </c>
      <c r="D40" s="4" t="s">
        <v>56</v>
      </c>
      <c r="E40" s="6">
        <v>50</v>
      </c>
      <c r="F40" s="6">
        <v>4</v>
      </c>
      <c r="G40" s="6" t="s">
        <v>26</v>
      </c>
      <c r="H40" s="6" t="s">
        <v>26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14490</v>
      </c>
      <c r="D41" s="4" t="s">
        <v>57</v>
      </c>
      <c r="E41" s="6">
        <v>0</v>
      </c>
      <c r="F41" s="6">
        <v>0</v>
      </c>
      <c r="G41" s="6" t="s">
        <v>26</v>
      </c>
      <c r="H41" s="6" t="s">
        <v>26</v>
      </c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14423</v>
      </c>
      <c r="D42" s="4" t="s">
        <v>58</v>
      </c>
      <c r="E42" s="6">
        <v>75</v>
      </c>
      <c r="F42" s="6">
        <v>6</v>
      </c>
      <c r="G42" s="6" t="s">
        <v>26</v>
      </c>
      <c r="H42" s="6" t="s">
        <v>26</v>
      </c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14557</v>
      </c>
      <c r="D43" s="4" t="s">
        <v>59</v>
      </c>
      <c r="E43" s="6">
        <v>90</v>
      </c>
      <c r="F43" s="6">
        <v>10</v>
      </c>
      <c r="G43" s="6">
        <v>9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90</v>
      </c>
      <c r="R43">
        <f>IFERROR(VALUE(F43),0)</f>
        <v>10</v>
      </c>
      <c r="S43">
        <f>IFERROR(VALUE(G43),0)</f>
        <v>9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4819</v>
      </c>
      <c r="D44" s="4" t="s">
        <v>60</v>
      </c>
      <c r="E44" s="6">
        <v>90</v>
      </c>
      <c r="F44" s="6">
        <v>8</v>
      </c>
      <c r="G44" s="6">
        <v>3</v>
      </c>
      <c r="H44" s="6">
        <v>5</v>
      </c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14571</v>
      </c>
      <c r="D45" s="4" t="s">
        <v>61</v>
      </c>
      <c r="E45" s="6">
        <v>0</v>
      </c>
      <c r="F45" s="6">
        <v>0</v>
      </c>
      <c r="G45" s="6" t="s">
        <v>26</v>
      </c>
      <c r="H45" s="6" t="s">
        <v>26</v>
      </c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14512</v>
      </c>
      <c r="D46" s="4" t="s">
        <v>62</v>
      </c>
      <c r="E46" s="6">
        <v>0</v>
      </c>
      <c r="F46" s="6">
        <v>0</v>
      </c>
      <c r="G46" s="6" t="s">
        <v>26</v>
      </c>
      <c r="H46" s="6" t="s">
        <v>26</v>
      </c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12627</v>
      </c>
      <c r="D47" s="4" t="s">
        <v>63</v>
      </c>
      <c r="E47" s="6">
        <v>95</v>
      </c>
      <c r="F47" s="6">
        <v>7</v>
      </c>
      <c r="G47" s="6">
        <v>2</v>
      </c>
      <c r="H47" s="6">
        <v>2</v>
      </c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12483</v>
      </c>
      <c r="D48" s="4" t="s">
        <v>64</v>
      </c>
      <c r="E48" s="6">
        <v>20</v>
      </c>
      <c r="F48" s="6">
        <v>0</v>
      </c>
      <c r="G48" s="6" t="s">
        <v>26</v>
      </c>
      <c r="H48" s="6" t="s">
        <v>26</v>
      </c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14509</v>
      </c>
      <c r="D49" s="4" t="s">
        <v>65</v>
      </c>
      <c r="E49" s="6">
        <v>0</v>
      </c>
      <c r="F49" s="6">
        <v>0</v>
      </c>
      <c r="G49" s="6" t="s">
        <v>26</v>
      </c>
      <c r="H49" s="6" t="s">
        <v>26</v>
      </c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14516</v>
      </c>
      <c r="D50" s="4" t="s">
        <v>66</v>
      </c>
      <c r="E50" s="6">
        <v>70</v>
      </c>
      <c r="F50" s="6">
        <v>7</v>
      </c>
      <c r="G50" s="6" t="s">
        <v>26</v>
      </c>
      <c r="H50" s="6" t="s">
        <v>26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14549</v>
      </c>
      <c r="D51" s="4" t="s">
        <v>67</v>
      </c>
      <c r="E51" s="6">
        <v>0</v>
      </c>
      <c r="F51" s="6">
        <v>0</v>
      </c>
      <c r="G51" s="6" t="s">
        <v>26</v>
      </c>
      <c r="H51" s="6" t="s">
        <v>26</v>
      </c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14529</v>
      </c>
      <c r="D52" s="4" t="s">
        <v>68</v>
      </c>
      <c r="E52" s="6">
        <v>90</v>
      </c>
      <c r="F52" s="6">
        <v>4</v>
      </c>
      <c r="G52" s="6">
        <v>1</v>
      </c>
      <c r="H52" s="6">
        <v>3</v>
      </c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14488</v>
      </c>
      <c r="D53" s="4" t="s">
        <v>69</v>
      </c>
      <c r="E53" s="6">
        <v>40</v>
      </c>
      <c r="F53" s="6">
        <v>0</v>
      </c>
      <c r="G53" s="6" t="s">
        <v>26</v>
      </c>
      <c r="H53" s="6" t="s">
        <v>26</v>
      </c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12623</v>
      </c>
      <c r="D54" s="4" t="s">
        <v>70</v>
      </c>
      <c r="E54" s="6">
        <v>100</v>
      </c>
      <c r="F54" s="6">
        <v>9</v>
      </c>
      <c r="G54" s="6">
        <v>1</v>
      </c>
      <c r="H54" s="6">
        <v>5</v>
      </c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1" spans="1:25" x14ac:dyDescent="0.25">
      <c r="D61" t="s">
        <v>75</v>
      </c>
    </row>
    <row r="62" spans="1:25" x14ac:dyDescent="0.25">
      <c r="D62" t="s">
        <v>76</v>
      </c>
      <c r="E62">
        <v>41</v>
      </c>
    </row>
    <row r="63" spans="1:25" x14ac:dyDescent="0.25">
      <c r="H63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MA15_1A2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2024-10-31T22:26:24Z</dcterms:created>
  <dcterms:modified xsi:type="dcterms:W3CDTF">2024-10-31T22:26:24Z</dcterms:modified>
</cp:coreProperties>
</file>