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6_1A1" sheetId="1" r:id="rId1"/>
  </sheets>
  <calcPr calcId="145621"/>
</workbook>
</file>

<file path=xl/calcChain.xml><?xml version="1.0" encoding="utf-8"?>
<calcChain xmlns="http://schemas.openxmlformats.org/spreadsheetml/2006/main">
  <c r="Y44" i="1" l="1"/>
  <c r="Y40" i="1"/>
  <c r="Y37" i="1"/>
  <c r="Y35" i="1"/>
  <c r="Y29" i="1"/>
  <c r="Y27" i="1"/>
  <c r="Y26" i="1"/>
  <c r="Y24" i="1"/>
  <c r="Y21" i="1"/>
  <c r="Y18" i="1"/>
  <c r="Y14" i="1"/>
  <c r="Y10" i="1"/>
  <c r="Y9" i="1"/>
  <c r="X44" i="1"/>
  <c r="X40" i="1"/>
  <c r="X37" i="1"/>
  <c r="X35" i="1"/>
  <c r="X29" i="1"/>
  <c r="X27" i="1"/>
  <c r="X26" i="1"/>
  <c r="X24" i="1"/>
  <c r="X21" i="1"/>
  <c r="X18" i="1"/>
  <c r="X14" i="1"/>
  <c r="X10" i="1"/>
  <c r="X9" i="1"/>
  <c r="W44" i="1"/>
  <c r="W40" i="1"/>
  <c r="W37" i="1"/>
  <c r="W35" i="1"/>
  <c r="W29" i="1"/>
  <c r="W27" i="1"/>
  <c r="W26" i="1"/>
  <c r="W24" i="1"/>
  <c r="W21" i="1"/>
  <c r="W18" i="1"/>
  <c r="W14" i="1"/>
  <c r="W10" i="1"/>
  <c r="W9" i="1"/>
  <c r="V44" i="1"/>
  <c r="V40" i="1"/>
  <c r="V37" i="1"/>
  <c r="V35" i="1"/>
  <c r="V29" i="1"/>
  <c r="V27" i="1"/>
  <c r="V26" i="1"/>
  <c r="V24" i="1"/>
  <c r="V21" i="1"/>
  <c r="V18" i="1"/>
  <c r="V14" i="1"/>
  <c r="V10" i="1"/>
  <c r="V9" i="1"/>
  <c r="U44" i="1"/>
  <c r="U40" i="1"/>
  <c r="U37" i="1"/>
  <c r="U35" i="1"/>
  <c r="U29" i="1"/>
  <c r="U27" i="1"/>
  <c r="U26" i="1"/>
  <c r="U24" i="1"/>
  <c r="U21" i="1"/>
  <c r="U18" i="1"/>
  <c r="U14" i="1"/>
  <c r="U10" i="1"/>
  <c r="U9" i="1"/>
  <c r="T44" i="1"/>
  <c r="T40" i="1"/>
  <c r="T37" i="1"/>
  <c r="T35" i="1"/>
  <c r="T29" i="1"/>
  <c r="T27" i="1"/>
  <c r="T26" i="1"/>
  <c r="T24" i="1"/>
  <c r="T21" i="1"/>
  <c r="T18" i="1"/>
  <c r="T14" i="1"/>
  <c r="T10" i="1"/>
  <c r="T9" i="1"/>
  <c r="S44" i="1"/>
  <c r="S40" i="1"/>
  <c r="S37" i="1"/>
  <c r="S35" i="1"/>
  <c r="S29" i="1"/>
  <c r="S27" i="1"/>
  <c r="S26" i="1"/>
  <c r="S24" i="1"/>
  <c r="S21" i="1"/>
  <c r="S18" i="1"/>
  <c r="O18" i="1" s="1"/>
  <c r="S14" i="1"/>
  <c r="S10" i="1"/>
  <c r="S9" i="1"/>
  <c r="R44" i="1"/>
  <c r="R40" i="1"/>
  <c r="R37" i="1"/>
  <c r="R35" i="1"/>
  <c r="R29" i="1"/>
  <c r="R27" i="1"/>
  <c r="R26" i="1"/>
  <c r="R24" i="1"/>
  <c r="R21" i="1"/>
  <c r="R18" i="1"/>
  <c r="R14" i="1"/>
  <c r="R10" i="1"/>
  <c r="R9" i="1"/>
  <c r="Q44" i="1"/>
  <c r="Q40" i="1"/>
  <c r="Q37" i="1"/>
  <c r="Q35" i="1"/>
  <c r="Q29" i="1"/>
  <c r="Q27" i="1"/>
  <c r="Q26" i="1"/>
  <c r="Q24" i="1"/>
  <c r="Q21" i="1"/>
  <c r="Q18" i="1"/>
  <c r="Q14" i="1"/>
  <c r="O14" i="1" s="1"/>
  <c r="Q10" i="1"/>
  <c r="Q9" i="1"/>
  <c r="O44" i="1"/>
  <c r="O40" i="1"/>
  <c r="O37" i="1"/>
  <c r="O35" i="1"/>
  <c r="O29" i="1"/>
  <c r="O27" i="1"/>
  <c r="O26" i="1"/>
  <c r="O24" i="1"/>
  <c r="O21" i="1"/>
  <c r="O10" i="1"/>
  <c r="O9" i="1"/>
  <c r="M44" i="1"/>
  <c r="M40" i="1"/>
  <c r="M37" i="1"/>
  <c r="M35" i="1"/>
  <c r="M29" i="1"/>
  <c r="M27" i="1"/>
  <c r="M26" i="1"/>
  <c r="M24" i="1"/>
  <c r="M21" i="1"/>
  <c r="M18" i="1"/>
  <c r="M14" i="1"/>
  <c r="M10" i="1"/>
  <c r="M9" i="1"/>
</calcChain>
</file>

<file path=xl/sharedStrings.xml><?xml version="1.0" encoding="utf-8"?>
<sst xmlns="http://schemas.openxmlformats.org/spreadsheetml/2006/main" count="278" uniqueCount="67">
  <si>
    <t xml:space="preserve">       INFORME DE SITUACION ACADEMICA DE ALUMNOS</t>
  </si>
  <si>
    <t>Cursada N°: 8013</t>
  </si>
  <si>
    <t>Carrera:     TECNICO SUPERIOR EN MANTENIMIENTO INDUSTRIAL C/OR.</t>
  </si>
  <si>
    <t>Ciclo: 1</t>
  </si>
  <si>
    <t>Espacio:     SISTEMAS DE GESTION DE CALIDAD</t>
  </si>
  <si>
    <t>(MA16)    1-A  1  Anual        2024</t>
  </si>
  <si>
    <t xml:space="preserve">Docente:      FISCANTE, Carlos Antonio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</si>
  <si>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</si>
  <si>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</si>
  <si>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</si>
  <si>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</si>
  <si>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</si>
  <si>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</si>
  <si>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</si>
  <si>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</si>
  <si>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</si>
  <si>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</si>
  <si>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</si>
  <si>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</si>
  <si>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</si>
  <si>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AGUIRRE, Lucas María                    </t>
  </si>
  <si>
    <t xml:space="preserve">  </t>
  </si>
  <si>
    <t>espacio sin promoción</t>
  </si>
  <si>
    <t xml:space="preserve">ALBORNOZ, Nadia Karina                  </t>
  </si>
  <si>
    <t xml:space="preserve">ALVARADO, Thomas Carlos Ariel           </t>
  </si>
  <si>
    <t>-</t>
  </si>
  <si>
    <t>Libre</t>
  </si>
  <si>
    <t xml:space="preserve">ARANCIBIA, Patricia Adriana             </t>
  </si>
  <si>
    <t xml:space="preserve">BARRIA CARRIZO, Anahi Cristel           </t>
  </si>
  <si>
    <t xml:space="preserve">BARRIENTOS ESPAÑA, Leandro Natanael     </t>
  </si>
  <si>
    <t xml:space="preserve">BELMONTE, Elisa Vanesa                  </t>
  </si>
  <si>
    <t xml:space="preserve">BENITEZ VALDEZ, Keila Oriana            </t>
  </si>
  <si>
    <t xml:space="preserve">BENITEZ, Monica Azucena                 </t>
  </si>
  <si>
    <t xml:space="preserve">BOGARIN PORTILLO, Rumilda               </t>
  </si>
  <si>
    <t xml:space="preserve">CARDENAS, Cindi Joshua Judith           </t>
  </si>
  <si>
    <t xml:space="preserve">CARDOZO, Brenda Geraldine               </t>
  </si>
  <si>
    <t xml:space="preserve">CHAILE, Hernán Agustín                  </t>
  </si>
  <si>
    <t xml:space="preserve">CLEMENT ARENCIBIA, Gustavo Daniel       </t>
  </si>
  <si>
    <t xml:space="preserve">COK, Tamara Guillermina                 </t>
  </si>
  <si>
    <t xml:space="preserve">COSTILLA, Nestor Daniel                 </t>
  </si>
  <si>
    <t xml:space="preserve">COUCEIRO, Juan Daniel                   </t>
  </si>
  <si>
    <t xml:space="preserve">DA SILVA, Axel Matías Alexander         </t>
  </si>
  <si>
    <t xml:space="preserve">DELGADO, Daiana Del Carmen              </t>
  </si>
  <si>
    <t xml:space="preserve">DENIS, Matias Nicolas                   </t>
  </si>
  <si>
    <t xml:space="preserve">DORADO, Federico Nahuel                 </t>
  </si>
  <si>
    <t xml:space="preserve">DOS SANTOS, Diego Raul                  </t>
  </si>
  <si>
    <t xml:space="preserve">DOS SANTOS, Irene Abril                 </t>
  </si>
  <si>
    <t xml:space="preserve">FABRIS REMENTERIA,  Juan Ignacio Jesús  </t>
  </si>
  <si>
    <t xml:space="preserve">FLORES, Nicolas Alejandro               </t>
  </si>
  <si>
    <t xml:space="preserve">FUENTEALBA CONTRERAS, Alan Nahuel       </t>
  </si>
  <si>
    <t xml:space="preserve">GALFRASCOLI, Melisa Aylen               </t>
  </si>
  <si>
    <t xml:space="preserve">GARCIA, Federico Gaston                 </t>
  </si>
  <si>
    <t xml:space="preserve">GARRIDO GARATEGUI, David Emanuel        </t>
  </si>
  <si>
    <t xml:space="preserve">GAVIÑA SUBIABRE, Aldana Nair            </t>
  </si>
  <si>
    <t xml:space="preserve">GIRON, Elian                            </t>
  </si>
  <si>
    <t xml:space="preserve">GOMEZ, María Eugenia                    </t>
  </si>
  <si>
    <t xml:space="preserve">JIMENEZ PARDO, Macarena Emperatriz      </t>
  </si>
  <si>
    <t xml:space="preserve">PAVON, Camila Milagros                  </t>
  </si>
  <si>
    <t xml:space="preserve">RODRIGUEZ GOMEZ, Dayana Agustina        </t>
  </si>
  <si>
    <t xml:space="preserve">VASQUEZ, Diego Ezequiel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</si>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</sst>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14521</v>
      </c>
      <c r="D9" s="4" t="s">
        <v>20</v>
      </c>
      <c r="E9" s="6">
        <v>90</v>
      </c>
      <c r="F9" s="6">
        <v>7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7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14810</v>
      </c>
      <c r="D10" s="4" t="s">
        <v>23</v>
      </c>
      <c r="E10" s="6">
        <v>90</v>
      </c>
      <c r="F10" s="6">
        <v>7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7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14543</v>
      </c>
      <c r="D11" s="4" t="s">
        <v>24</v>
      </c>
      <c r="E11" s="6">
        <v>10</v>
      </c>
      <c r="F11" s="6"/>
      <c r="G11" s="6"/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14837</v>
      </c>
      <c r="D12" s="4" t="s">
        <v>27</v>
      </c>
      <c r="E12" s="6">
        <v>10</v>
      </c>
      <c r="F12" s="6"/>
      <c r="G12" s="6"/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14130</v>
      </c>
      <c r="D13" s="4" t="s">
        <v>28</v>
      </c>
      <c r="E13" s="6">
        <v>95</v>
      </c>
      <c r="F13" s="6">
        <v>7</v>
      </c>
      <c r="G13" s="6">
        <v>4</v>
      </c>
      <c r="H13" s="6">
        <v>4</v>
      </c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12660</v>
      </c>
      <c r="D14" s="4" t="s">
        <v>29</v>
      </c>
      <c r="E14" s="6">
        <v>85</v>
      </c>
      <c r="F14" s="6">
        <v>6</v>
      </c>
      <c r="G14" s="6">
        <v>5</v>
      </c>
      <c r="H14" s="6">
        <v>8</v>
      </c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85</v>
      </c>
      <c r="R14">
        <f>IFERROR(VALUE(F14),0)</f>
        <v>6</v>
      </c>
      <c r="S14">
        <f>IFERROR(VALUE(G14),0)</f>
        <v>5</v>
      </c>
      <c r="T14">
        <f>IFERROR(VALUE(H14),0)</f>
        <v>8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14813</v>
      </c>
      <c r="D15" s="4" t="s">
        <v>30</v>
      </c>
      <c r="E15" s="6">
        <v>10</v>
      </c>
      <c r="F15" s="6"/>
      <c r="G15" s="6"/>
      <c r="H15" s="6"/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14569</v>
      </c>
      <c r="D16" s="4" t="s">
        <v>31</v>
      </c>
      <c r="E16" s="6">
        <v>10</v>
      </c>
      <c r="F16" s="6"/>
      <c r="G16" s="6"/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9634</v>
      </c>
      <c r="D17" s="4" t="s">
        <v>32</v>
      </c>
      <c r="E17" s="6">
        <v>10</v>
      </c>
      <c r="F17" s="6"/>
      <c r="G17" s="6"/>
      <c r="H17" s="6"/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14537</v>
      </c>
      <c r="D18" s="4" t="s">
        <v>33</v>
      </c>
      <c r="E18" s="6">
        <v>75</v>
      </c>
      <c r="F18" s="6">
        <v>6</v>
      </c>
      <c r="G18" s="6">
        <v>4</v>
      </c>
      <c r="H18" s="6">
        <v>7</v>
      </c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75</v>
      </c>
      <c r="R18">
        <f>IFERROR(VALUE(F18),0)</f>
        <v>6</v>
      </c>
      <c r="S18">
        <f>IFERROR(VALUE(G18),0)</f>
        <v>4</v>
      </c>
      <c r="T18">
        <f>IFERROR(VALUE(H18),0)</f>
        <v>7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12596</v>
      </c>
      <c r="D19" s="4" t="s">
        <v>34</v>
      </c>
      <c r="E19" s="6">
        <v>10</v>
      </c>
      <c r="F19" s="6"/>
      <c r="G19" s="6"/>
      <c r="H19" s="6"/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14865</v>
      </c>
      <c r="D20" s="4" t="s">
        <v>35</v>
      </c>
      <c r="E20" s="6">
        <v>10</v>
      </c>
      <c r="F20" s="6"/>
      <c r="G20" s="6"/>
      <c r="H20" s="6"/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14494</v>
      </c>
      <c r="D21" s="4" t="s">
        <v>36</v>
      </c>
      <c r="E21" s="6">
        <v>90</v>
      </c>
      <c r="F21" s="6">
        <v>7</v>
      </c>
      <c r="G21" s="6">
        <v>6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7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14824</v>
      </c>
      <c r="D22" s="4" t="s">
        <v>37</v>
      </c>
      <c r="E22" s="6">
        <v>10</v>
      </c>
      <c r="F22" s="6"/>
      <c r="G22" s="6"/>
      <c r="H22" s="6"/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12286</v>
      </c>
      <c r="D23" s="4" t="s">
        <v>38</v>
      </c>
      <c r="E23" s="6">
        <v>10</v>
      </c>
      <c r="F23" s="6"/>
      <c r="G23" s="6"/>
      <c r="H23" s="6"/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5276</v>
      </c>
      <c r="D24" s="4" t="s">
        <v>39</v>
      </c>
      <c r="E24" s="6">
        <v>95</v>
      </c>
      <c r="F24" s="6">
        <v>7</v>
      </c>
      <c r="G24" s="6">
        <v>5</v>
      </c>
      <c r="H24" s="6">
        <v>9</v>
      </c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95</v>
      </c>
      <c r="R24">
        <f>IFERROR(VALUE(F24),0)</f>
        <v>7</v>
      </c>
      <c r="S24">
        <f>IFERROR(VALUE(G24),0)</f>
        <v>5</v>
      </c>
      <c r="T24">
        <f>IFERROR(VALUE(H24),0)</f>
        <v>9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14812</v>
      </c>
      <c r="D25" s="4" t="s">
        <v>40</v>
      </c>
      <c r="E25" s="6">
        <v>10</v>
      </c>
      <c r="F25" s="6"/>
      <c r="G25" s="6"/>
      <c r="H25" s="6"/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14501</v>
      </c>
      <c r="D26" s="4" t="s">
        <v>41</v>
      </c>
      <c r="E26" s="6">
        <v>90</v>
      </c>
      <c r="F26" s="6">
        <v>8</v>
      </c>
      <c r="G26" s="6">
        <v>6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8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13375</v>
      </c>
      <c r="D27" s="4" t="s">
        <v>42</v>
      </c>
      <c r="E27" s="6">
        <v>95</v>
      </c>
      <c r="F27" s="6">
        <v>9</v>
      </c>
      <c r="G27" s="6">
        <v>6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95</v>
      </c>
      <c r="R27">
        <f>IFERROR(VALUE(F27),0)</f>
        <v>9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14764</v>
      </c>
      <c r="D28" s="4" t="s">
        <v>43</v>
      </c>
      <c r="E28" s="6">
        <v>10</v>
      </c>
      <c r="F28" s="6"/>
      <c r="G28" s="6"/>
      <c r="H28" s="6"/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14839</v>
      </c>
      <c r="D29" s="4" t="s">
        <v>44</v>
      </c>
      <c r="E29" s="6">
        <v>85</v>
      </c>
      <c r="F29" s="6">
        <v>7</v>
      </c>
      <c r="G29" s="6">
        <v>5</v>
      </c>
      <c r="H29" s="6">
        <v>6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85</v>
      </c>
      <c r="R29">
        <f>IFERROR(VALUE(F29),0)</f>
        <v>7</v>
      </c>
      <c r="S29">
        <f>IFERROR(VALUE(G29),0)</f>
        <v>5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14834</v>
      </c>
      <c r="D30" s="4" t="s">
        <v>45</v>
      </c>
      <c r="E30" s="6">
        <v>10</v>
      </c>
      <c r="F30" s="6"/>
      <c r="G30" s="6"/>
      <c r="H30" s="6"/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14438</v>
      </c>
      <c r="D31" s="4" t="s">
        <v>46</v>
      </c>
      <c r="E31" s="6">
        <v>10</v>
      </c>
      <c r="F31" s="6"/>
      <c r="G31" s="6"/>
      <c r="H31" s="6"/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14541</v>
      </c>
      <c r="D32" s="4" t="s">
        <v>47</v>
      </c>
      <c r="E32" s="6">
        <v>85</v>
      </c>
      <c r="F32" s="6">
        <v>7</v>
      </c>
      <c r="G32" s="6">
        <v>5</v>
      </c>
      <c r="H32" s="6">
        <v>0</v>
      </c>
      <c r="I32" s="6" t="s">
        <v>25</v>
      </c>
      <c r="J32" s="6" t="s">
        <v>25</v>
      </c>
      <c r="K32" s="6" t="s">
        <v>25</v>
      </c>
      <c r="L32" s="6" t="s">
        <v>25</v>
      </c>
      <c r="M32" s="7" t="s">
        <v>21</v>
      </c>
      <c r="N32" s="7" t="s">
        <v>21</v>
      </c>
      <c r="O32" s="7" t="s">
        <v>26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9888</v>
      </c>
      <c r="D33" s="4" t="s">
        <v>48</v>
      </c>
      <c r="E33" s="6">
        <v>10</v>
      </c>
      <c r="F33" s="6"/>
      <c r="G33" s="6"/>
      <c r="H33" s="6"/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14570</v>
      </c>
      <c r="D34" s="4" t="s">
        <v>49</v>
      </c>
      <c r="E34" s="6">
        <v>10</v>
      </c>
      <c r="F34" s="6"/>
      <c r="G34" s="6"/>
      <c r="H34" s="6"/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14556</v>
      </c>
      <c r="D35" s="4" t="s">
        <v>50</v>
      </c>
      <c r="E35" s="6">
        <v>95</v>
      </c>
      <c r="F35" s="6">
        <v>8</v>
      </c>
      <c r="G35" s="6">
        <v>6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95</v>
      </c>
      <c r="R35">
        <f>IFERROR(VALUE(F35),0)</f>
        <v>8</v>
      </c>
      <c r="S35">
        <f>IFERROR(VALUE(G35),0)</f>
        <v>6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14758</v>
      </c>
      <c r="D36" s="4" t="s">
        <v>51</v>
      </c>
      <c r="E36" s="6">
        <v>10</v>
      </c>
      <c r="F36" s="6"/>
      <c r="G36" s="6"/>
      <c r="H36" s="6"/>
      <c r="I36" s="6" t="s">
        <v>25</v>
      </c>
      <c r="J36" s="6" t="s">
        <v>25</v>
      </c>
      <c r="K36" s="6" t="s">
        <v>25</v>
      </c>
      <c r="L36" s="6" t="s">
        <v>25</v>
      </c>
      <c r="M36" s="7" t="s">
        <v>21</v>
      </c>
      <c r="N36" s="7" t="s">
        <v>21</v>
      </c>
      <c r="O36" s="7" t="s">
        <v>26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14125</v>
      </c>
      <c r="D37" s="4" t="s">
        <v>52</v>
      </c>
      <c r="E37" s="6">
        <v>90</v>
      </c>
      <c r="F37" s="6">
        <v>9</v>
      </c>
      <c r="G37" s="6">
        <v>7</v>
      </c>
      <c r="H37" s="6"/>
      <c r="I37" s="6"/>
      <c r="J37" s="6"/>
      <c r="K37" s="6"/>
      <c r="L37" s="6"/>
      <c r="M37" s="7">
        <f>CEILING( AVERAGE( R37,V37),1)</f>
        <v>5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90</v>
      </c>
      <c r="R37">
        <f>IFERROR(VALUE(F37),0)</f>
        <v>9</v>
      </c>
      <c r="S37">
        <f>IFERROR(VALUE(G37),0)</f>
        <v>7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5</v>
      </c>
    </row>
    <row r="38" spans="1:25" x14ac:dyDescent="0.25">
      <c r="A38" s="4"/>
      <c r="B38" s="4">
        <v>30</v>
      </c>
      <c r="C38" s="4">
        <v>13383</v>
      </c>
      <c r="D38" s="4" t="s">
        <v>53</v>
      </c>
      <c r="E38" s="6">
        <v>10</v>
      </c>
      <c r="F38" s="6"/>
      <c r="G38" s="6"/>
      <c r="H38" s="6"/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14829</v>
      </c>
      <c r="D39" s="4" t="s">
        <v>54</v>
      </c>
      <c r="E39" s="6">
        <v>10</v>
      </c>
      <c r="F39" s="6"/>
      <c r="G39" s="6"/>
      <c r="H39" s="6"/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14519</v>
      </c>
      <c r="D40" s="4" t="s">
        <v>55</v>
      </c>
      <c r="E40" s="6">
        <v>95</v>
      </c>
      <c r="F40" s="6">
        <v>7</v>
      </c>
      <c r="G40" s="6">
        <v>7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95</v>
      </c>
      <c r="R40">
        <f>IFERROR(VALUE(F40),0)</f>
        <v>7</v>
      </c>
      <c r="S40">
        <f>IFERROR(VALUE(G40),0)</f>
        <v>7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14828</v>
      </c>
      <c r="D41" s="4" t="s">
        <v>56</v>
      </c>
      <c r="E41" s="6">
        <v>10</v>
      </c>
      <c r="F41" s="6"/>
      <c r="G41" s="6"/>
      <c r="H41" s="6"/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12632</v>
      </c>
      <c r="D42" s="4" t="s">
        <v>57</v>
      </c>
      <c r="E42" s="6">
        <v>10</v>
      </c>
      <c r="F42" s="6"/>
      <c r="G42" s="6"/>
      <c r="H42" s="6"/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14780</v>
      </c>
      <c r="D43" s="4" t="s">
        <v>58</v>
      </c>
      <c r="E43" s="6">
        <v>10</v>
      </c>
      <c r="F43" s="6"/>
      <c r="G43" s="6"/>
      <c r="H43" s="6"/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14008</v>
      </c>
      <c r="D44" s="4" t="s">
        <v>59</v>
      </c>
      <c r="E44" s="6">
        <v>70</v>
      </c>
      <c r="F44" s="6">
        <v>9</v>
      </c>
      <c r="G44" s="6">
        <v>6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70</v>
      </c>
      <c r="R44">
        <f>IFERROR(VALUE(F44),0)</f>
        <v>9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6" spans="1:25" x14ac:dyDescent="0.25">
      <c r="A46" t="s">
        <v>60</v>
      </c>
    </row>
    <row r="47" spans="1:25" x14ac:dyDescent="0.25">
      <c r="A47" t="s">
        <v>61</v>
      </c>
    </row>
    <row r="48" spans="1:25" x14ac:dyDescent="0.25">
      <c r="A48" t="s">
        <v>62</v>
      </c>
    </row>
    <row r="49" spans="1:8" x14ac:dyDescent="0.25">
      <c r="A49" t="s">
        <v>63</v>
      </c>
    </row>
    <row r="51" spans="1:8" x14ac:dyDescent="0.25">
      <c r="D51" t="s">
        <v>64</v>
      </c>
    </row>
    <row r="52" spans="1:8" x14ac:dyDescent="0.25">
      <c r="D52" t="s">
        <v>65</v>
      </c>
      <c r="E52">
        <v>23</v>
      </c>
    </row>
    <row r="53" spans="1:8" x14ac:dyDescent="0.25">
      <c r="H53" t="s">
        <v>66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MA16_1A1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2024-10-31T22:26:25Z</dcterms:created>
  <dcterms:modified xsi:type="dcterms:W3CDTF">2024-10-31T22:26:25Z</dcterms:modified>
</cp:coreProperties>
</file>