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19_1A2" sheetId="1" r:id="rId1"/>
  </sheets>
  <calcPr calcId="145621"/>
</workbook>
</file>

<file path=xl/calcChain.xml><?xml version="1.0" encoding="utf-8"?>
<calcChain xmlns="http://schemas.openxmlformats.org/spreadsheetml/2006/main">
  <c r="O18" i="1" l="1"/>
  <c r="O17" i="1"/>
  <c r="O16" i="1"/>
  <c r="O15" i="1"/>
  <c r="O14" i="1"/>
  <c r="O13" i="1"/>
  <c r="O12" i="1"/>
  <c r="O11" i="1"/>
  <c r="O10" i="1"/>
  <c r="O9" i="1"/>
  <c r="N18" i="1"/>
  <c r="N17" i="1"/>
  <c r="N16" i="1"/>
  <c r="N15" i="1"/>
  <c r="N14" i="1"/>
  <c r="N13" i="1"/>
  <c r="N12" i="1"/>
  <c r="N11" i="1"/>
  <c r="N10" i="1"/>
  <c r="N9" i="1"/>
  <c r="M18" i="1"/>
  <c r="M17" i="1"/>
  <c r="M16" i="1"/>
  <c r="M15" i="1"/>
  <c r="M14" i="1"/>
  <c r="M13" i="1"/>
  <c r="M12" i="1"/>
  <c r="M11" i="1"/>
  <c r="M10" i="1"/>
  <c r="M9" i="1"/>
  <c r="L18" i="1"/>
  <c r="L17" i="1"/>
  <c r="L16" i="1"/>
  <c r="L15" i="1"/>
  <c r="L14" i="1"/>
  <c r="L13" i="1"/>
  <c r="L12" i="1"/>
  <c r="L11" i="1"/>
  <c r="L10" i="1"/>
  <c r="L9" i="1"/>
  <c r="J18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<sst xmlns="http://schemas.openxmlformats.org/spreadsheetml/2006/main" count="48" uniqueCount="39">
  <si>
    <t xml:space="preserve">       INFORME DE SITUACION ACADEMICA DE ALUMNOS</t>
  </si>
  <si>
    <t>Cursada N°: 7675</t>
  </si>
  <si>
    <t>Carrera:     TECNICO SUPERIOR EN MANTENIMIENTO INDUSTRIAL C/OR.</t>
  </si>
  <si>
    <t>Ciclo: 1</t>
  </si>
  <si>
    <t xml:space="preserve">Espacio:     DIBUJO TECNICO                </t>
  </si>
  <si>
    <t>(MA19)    1-A  2  2° Cuatrim.  2024</t>
  </si>
  <si>
    <t xml:space="preserve">Docente:      TOCONAS, Jimena Natalia       </t>
  </si>
  <si>
    <t>Vesper</t>
  </si>
  <si>
    <t>Comisión: 2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</si>
  <si>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</si>
  <si>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</si>
  <si>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</si>
  <si>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</si>
  <si>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</si>
  <si>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</si>
  <si>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</si>
  <si>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</si>
  <si>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</si>
  <si>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</si>
  <si>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HUMACATA, Rodrigo Alejandro             </t>
  </si>
  <si>
    <t xml:space="preserve">  </t>
  </si>
  <si>
    <t xml:space="preserve">LIMA, Thomas Alessandro                 </t>
  </si>
  <si>
    <t xml:space="preserve">LUCENA, Bruno Nicolás                   </t>
  </si>
  <si>
    <t xml:space="preserve">OLIVA, Martin Arturo                    </t>
  </si>
  <si>
    <t xml:space="preserve">REYES OYARZO, Cristina Alejandra        </t>
  </si>
  <si>
    <t xml:space="preserve">SARSUR, Franco Farid                    </t>
  </si>
  <si>
    <t xml:space="preserve">SARSUR, Manuel Moises                   </t>
  </si>
  <si>
    <t xml:space="preserve">SOTO, Sebastian Gabriel                 </t>
  </si>
  <si>
    <t xml:space="preserve">VEGA, Francisco                         </t>
  </si>
  <si>
    <t xml:space="preserve">VILLALBA, Hugo Alfredo                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</si>
  <si>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</si>
  <si>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</si>
  <si>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</si>
  <si>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el parcial y 8 o más en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</si>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</sst>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14832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14013</v>
      </c>
      <c r="D10" s="4" t="s">
        <v>21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14518</v>
      </c>
      <c r="D11" s="4" t="s">
        <v>22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14840</v>
      </c>
      <c r="D12" s="4" t="s">
        <v>23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14808</v>
      </c>
      <c r="D13" s="4" t="s">
        <v>24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14557</v>
      </c>
      <c r="D14" s="4" t="s">
        <v>25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4819</v>
      </c>
      <c r="D15" s="4" t="s">
        <v>26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12627</v>
      </c>
      <c r="D16" s="4" t="s">
        <v>27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14529</v>
      </c>
      <c r="D17" s="4" t="s">
        <v>28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8" spans="1:15" x14ac:dyDescent="0.25">
      <c r="A18" s="4"/>
      <c r="B18" s="4">
        <v>10</v>
      </c>
      <c r="C18" s="4">
        <v>12623</v>
      </c>
      <c r="D18" s="4" t="s">
        <v>29</v>
      </c>
      <c r="E18" s="6"/>
      <c r="F18" s="6"/>
      <c r="G18" s="6"/>
      <c r="H18" s="6"/>
      <c r="I18" s="7" t="s">
        <v>20</v>
      </c>
      <c r="J18" s="7" t="str">
        <f>IF(ISBLANK(E18),"-",IF(AND(ISBLANK(K18),L18&gt;=65,M18&gt;=8,N18&gt;=8),"Promociona",IF(AND(L18&gt;=65,M18&gt;=6,OR(N18&gt;=6,O18&gt;=6)),"Regular","Libre")))</f>
        <v>-</v>
      </c>
      <c r="L18">
        <f>IFERROR(VALUE(E18),0)</f>
        <v>0</v>
      </c>
      <c r="M18">
        <f>IFERROR(VALUE(F18),0)</f>
        <v>0</v>
      </c>
      <c r="N18">
        <f>IFERROR(VALUE(G18),0)</f>
        <v>0</v>
      </c>
      <c r="O18">
        <f>IFERROR(VALUE(H18),0)</f>
        <v>0</v>
      </c>
    </row>
    <row r="20" spans="1:15" x14ac:dyDescent="0.25">
      <c r="A20" t="s">
        <v>30</v>
      </c>
    </row>
    <row r="21" spans="1:15" x14ac:dyDescent="0.25">
      <c r="A21" t="s">
        <v>31</v>
      </c>
    </row>
    <row r="22" spans="1:15" x14ac:dyDescent="0.25">
      <c r="A22" t="s">
        <v>32</v>
      </c>
    </row>
    <row r="23" spans="1:15" x14ac:dyDescent="0.25">
      <c r="A23" t="s">
        <v>33</v>
      </c>
    </row>
    <row r="24" spans="1:15" x14ac:dyDescent="0.25">
      <c r="A24" t="s">
        <v>34</v>
      </c>
    </row>
    <row r="26" spans="1:15" x14ac:dyDescent="0.25">
      <c r="D26" t="s">
        <v>35</v>
      </c>
    </row>
    <row r="27" spans="1:15" x14ac:dyDescent="0.25">
      <c r="D27" t="s">
        <v>36</v>
      </c>
    </row>
    <row r="28" spans="1:15" x14ac:dyDescent="0.25">
      <c r="D28" t="s">
        <v>37</v>
      </c>
    </row>
    <row r="29" spans="1:15" x14ac:dyDescent="0.25">
      <c r="H29" t="s">
        <v>38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MA19_1A2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2024-10-31T22:18:33Z</dcterms:created>
  <dcterms:modified xsi:type="dcterms:W3CDTF">2024-10-31T22:18:33Z</dcterms:modified>
</cp:coreProperties>
</file>