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6_2A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  <c r="Y10" i="1"/>
  <c r="X19" i="1"/>
  <c r="X18" i="1"/>
  <c r="X17" i="1"/>
  <c r="X16" i="1"/>
  <c r="X15" i="1"/>
  <c r="X14" i="1"/>
  <c r="X13" i="1"/>
  <c r="X12" i="1"/>
  <c r="X11" i="1"/>
  <c r="X10" i="1"/>
  <c r="W19" i="1"/>
  <c r="W18" i="1"/>
  <c r="W17" i="1"/>
  <c r="W16" i="1"/>
  <c r="W15" i="1"/>
  <c r="W14" i="1"/>
  <c r="W13" i="1"/>
  <c r="W12" i="1"/>
  <c r="W11" i="1"/>
  <c r="W10" i="1"/>
  <c r="V19" i="1"/>
  <c r="V18" i="1"/>
  <c r="V17" i="1"/>
  <c r="V16" i="1"/>
  <c r="V15" i="1"/>
  <c r="V14" i="1"/>
  <c r="V13" i="1"/>
  <c r="V12" i="1"/>
  <c r="V11" i="1"/>
  <c r="V10" i="1"/>
  <c r="M10" i="1" s="1"/>
  <c r="U19" i="1"/>
  <c r="U18" i="1"/>
  <c r="U17" i="1"/>
  <c r="U16" i="1"/>
  <c r="U15" i="1"/>
  <c r="U14" i="1"/>
  <c r="U13" i="1"/>
  <c r="U12" i="1"/>
  <c r="U11" i="1"/>
  <c r="U10" i="1"/>
  <c r="T19" i="1"/>
  <c r="T18" i="1"/>
  <c r="T17" i="1"/>
  <c r="T16" i="1"/>
  <c r="T15" i="1"/>
  <c r="T14" i="1"/>
  <c r="T13" i="1"/>
  <c r="T12" i="1"/>
  <c r="T11" i="1"/>
  <c r="T10" i="1"/>
  <c r="S19" i="1"/>
  <c r="S18" i="1"/>
  <c r="S17" i="1"/>
  <c r="S16" i="1"/>
  <c r="S15" i="1"/>
  <c r="S14" i="1"/>
  <c r="S13" i="1"/>
  <c r="O13" i="1" s="1"/>
  <c r="S12" i="1"/>
  <c r="S11" i="1"/>
  <c r="S10" i="1"/>
  <c r="R19" i="1"/>
  <c r="R18" i="1"/>
  <c r="R17" i="1"/>
  <c r="R16" i="1"/>
  <c r="R15" i="1"/>
  <c r="R14" i="1"/>
  <c r="R13" i="1"/>
  <c r="R12" i="1"/>
  <c r="R11" i="1"/>
  <c r="R10" i="1"/>
  <c r="Q19" i="1"/>
  <c r="Q18" i="1"/>
  <c r="Q17" i="1"/>
  <c r="Q16" i="1"/>
  <c r="Q15" i="1"/>
  <c r="Q14" i="1"/>
  <c r="Q13" i="1"/>
  <c r="Q12" i="1"/>
  <c r="Q11" i="1"/>
  <c r="Q10" i="1"/>
  <c r="O10" i="1" s="1"/>
  <c r="O19" i="1"/>
  <c r="O18" i="1"/>
  <c r="O17" i="1"/>
  <c r="O16" i="1"/>
  <c r="O15" i="1"/>
  <c r="O14" i="1"/>
  <c r="O12" i="1"/>
  <c r="O11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<sst xmlns="http://schemas.openxmlformats.org/spreadsheetml/2006/main" count="74" uniqueCount="43">
  <si>
    <t xml:space="preserve">       INFORME DE SITUACION ACADEMICA DE ALUMNOS</t>
  </si>
  <si>
    <t>Cursada N°: 8032</t>
  </si>
  <si>
    <t>Carrera:     TECNICO SUPERIOR EN MANTENIMIENTO INDUSTRIAL C/OR.</t>
  </si>
  <si>
    <t>Ciclo: 2</t>
  </si>
  <si>
    <t xml:space="preserve">Espacio:     PRACTICA PROFESIONALIZANTE II </t>
  </si>
  <si>
    <t>(MA26)    2-A  1  Anual        2024</t>
  </si>
  <si>
    <t xml:space="preserve">Docente:      RIVEROS, Miguel Angel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</si>
  <si>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</si>
  <si>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</si>
  <si>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</si>
  <si>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</si>
  <si>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</si>
  <si>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</si>
  <si>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</si>
  <si>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</si>
  <si>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</si>
  <si>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</si>
  <si>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</si>
  <si>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</si>
  <si>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</si>
  <si>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ALVEZ, Julian Ezequiel                  </t>
  </si>
  <si>
    <t>A</t>
  </si>
  <si>
    <t>-</t>
  </si>
  <si>
    <t xml:space="preserve">  </t>
  </si>
  <si>
    <t>Libre</t>
  </si>
  <si>
    <t>espacio sin promoción</t>
  </si>
  <si>
    <t xml:space="preserve">BUSTAMANTE, Gabriel Alejandro           </t>
  </si>
  <si>
    <t xml:space="preserve">DELGADO, Fabricio Ricardo               </t>
  </si>
  <si>
    <t xml:space="preserve">HERNANDEZ, Villegas Sebastian Andres    </t>
  </si>
  <si>
    <t xml:space="preserve">LLANCAPANI, Claudio Martin              </t>
  </si>
  <si>
    <t xml:space="preserve">NAVARRO, Daiana Soledad                 </t>
  </si>
  <si>
    <t xml:space="preserve">OJEDA GONZALEZ, Maria Elena             </t>
  </si>
  <si>
    <t xml:space="preserve">REYES SAEZ, Jose Ignacio                </t>
  </si>
  <si>
    <t xml:space="preserve">SILISQUE, Nelson Alfredo                </t>
  </si>
  <si>
    <t xml:space="preserve">SIQUILA, Gustavo Nair  Randolfo         </t>
  </si>
  <si>
    <t xml:space="preserve">VASQUEZ, Diego Ezequiel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</si>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</sst>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14126</v>
      </c>
      <c r="D9" s="4" t="s">
        <v>20</v>
      </c>
      <c r="E9" s="6">
        <v>75</v>
      </c>
      <c r="F9" s="6">
        <v>8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14091</v>
      </c>
      <c r="D10" s="4" t="s">
        <v>26</v>
      </c>
      <c r="E10" s="6">
        <v>100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100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12606</v>
      </c>
      <c r="D11" s="4" t="s">
        <v>27</v>
      </c>
      <c r="E11" s="6">
        <v>75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75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13844</v>
      </c>
      <c r="D12" s="4" t="s">
        <v>28</v>
      </c>
      <c r="E12" s="6">
        <v>100</v>
      </c>
      <c r="F12" s="6">
        <v>8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100</v>
      </c>
      <c r="R12">
        <f>IFERROR(VALUE(F12),0)</f>
        <v>8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13947</v>
      </c>
      <c r="D13" s="4" t="s">
        <v>29</v>
      </c>
      <c r="E13" s="6">
        <v>75</v>
      </c>
      <c r="F13" s="6">
        <v>8</v>
      </c>
      <c r="G13" s="6" t="s">
        <v>21</v>
      </c>
      <c r="H13" s="6">
        <v>8</v>
      </c>
      <c r="I13" s="6"/>
      <c r="J13" s="6"/>
      <c r="K13" s="6"/>
      <c r="L13" s="6"/>
      <c r="M13" s="7">
        <f>CEILING( AVERAGE( R13,V13),1)</f>
        <v>4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75</v>
      </c>
      <c r="R13">
        <f>IFERROR(VALUE(F13),0)</f>
        <v>8</v>
      </c>
      <c r="S13">
        <f>IFERROR(VALUE(G13),0)</f>
        <v>0</v>
      </c>
      <c r="T13">
        <f>IFERROR(VALUE(H13),0)</f>
        <v>8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14025</v>
      </c>
      <c r="D14" s="4" t="s">
        <v>30</v>
      </c>
      <c r="E14" s="6">
        <v>100</v>
      </c>
      <c r="F14" s="6">
        <v>9</v>
      </c>
      <c r="G14" s="6">
        <v>8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100</v>
      </c>
      <c r="R14">
        <f>IFERROR(VALUE(F14),0)</f>
        <v>9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12635</v>
      </c>
      <c r="D15" s="4" t="s">
        <v>31</v>
      </c>
      <c r="E15" s="6">
        <v>75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75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13836</v>
      </c>
      <c r="D16" s="4" t="s">
        <v>32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25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13356</v>
      </c>
      <c r="D17" s="4" t="s">
        <v>33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10898</v>
      </c>
      <c r="D18" s="4" t="s">
        <v>34</v>
      </c>
      <c r="E18" s="6">
        <v>100</v>
      </c>
      <c r="F18" s="6">
        <v>9</v>
      </c>
      <c r="G18" s="6">
        <v>9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100</v>
      </c>
      <c r="R18">
        <f>IFERROR(VALUE(F18),0)</f>
        <v>9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14008</v>
      </c>
      <c r="D19" s="4" t="s">
        <v>35</v>
      </c>
      <c r="E19" s="6">
        <v>75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25</v>
      </c>
      <c r="Q19">
        <f>IFERROR(VALUE(E19),0)</f>
        <v>75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1" spans="1:25" x14ac:dyDescent="0.25">
      <c r="A21" t="s">
        <v>36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6" spans="1:25" x14ac:dyDescent="0.25">
      <c r="D26" t="s">
        <v>40</v>
      </c>
    </row>
    <row r="27" spans="1:25" x14ac:dyDescent="0.25">
      <c r="D27" t="s">
        <v>41</v>
      </c>
      <c r="E27">
        <v>1</v>
      </c>
    </row>
    <row r="28" spans="1:25" x14ac:dyDescent="0.25">
      <c r="H28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MA26_2A1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2024-10-31T22:26:54Z</dcterms:created>
  <dcterms:modified xsi:type="dcterms:W3CDTF">2024-10-31T22:26:54Z</dcterms:modified>
</cp:coreProperties>
</file>