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32_3A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Y9" i="1"/>
  <c r="X11" i="1"/>
  <c r="X10" i="1"/>
  <c r="X9" i="1"/>
  <c r="W11" i="1"/>
  <c r="W10" i="1"/>
  <c r="W9" i="1"/>
  <c r="V11" i="1"/>
  <c r="V10" i="1"/>
  <c r="V9" i="1"/>
  <c r="U11" i="1"/>
  <c r="U10" i="1"/>
  <c r="O10" i="1" s="1"/>
  <c r="U9" i="1"/>
  <c r="T11" i="1"/>
  <c r="T10" i="1"/>
  <c r="T9" i="1"/>
  <c r="S11" i="1"/>
  <c r="S10" i="1"/>
  <c r="S9" i="1"/>
  <c r="R11" i="1"/>
  <c r="R10" i="1"/>
  <c r="R9" i="1"/>
  <c r="Q11" i="1"/>
  <c r="Q10" i="1"/>
  <c r="Q9" i="1"/>
  <c r="O11" i="1"/>
  <c r="M11" i="1"/>
  <c r="M10" i="1"/>
  <c r="M9" i="1"/>
  <c r="O9" i="1" l="1"/>
</calcChain>
</file>

<file path=xl/sharedStrings.xml><?xml version="1.0" encoding="utf-8"?>
<sst xmlns="http://schemas.openxmlformats.org/spreadsheetml/2006/main" count="42" uniqueCount="33">
  <si>
    <t xml:space="preserve">       INFORME DE SITUACION ACADEMICA DE ALUMNOS</t>
  </si>
  <si>
    <t>Cursada N°: 8042</t>
  </si>
  <si>
    <t>Carrera:     TECNICO SUPERIOR EN MANTENIMIENTO INDUSTRIAL C/OR.</t>
  </si>
  <si>
    <t>Ciclo: 3</t>
  </si>
  <si>
    <t>Espacio:     PLANEAMIENTO DEL MAN.IND.EDIF.</t>
  </si>
  <si>
    <t>(MA32)    3-A  1  Anual        2024</t>
  </si>
  <si>
    <t xml:space="preserve">Docente:      RIQUELME, Joaquin Javier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</si>
  <si>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</si>
  <si>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</si>
  <si>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</si>
  <si>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</si>
  <si>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</si>
  <si>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</si>
  <si>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</si>
  <si>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</si>
  <si>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</si>
  <si>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</si>
  <si>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</si>
  <si>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</si>
  <si>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</si>
  <si>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BONET, Pablo Agustin                    </t>
  </si>
  <si>
    <t>A</t>
  </si>
  <si>
    <t xml:space="preserve">  </t>
  </si>
  <si>
    <t>espacio sin promoción</t>
  </si>
  <si>
    <t xml:space="preserve">CASCO, Adrian Arturo                    </t>
  </si>
  <si>
    <t xml:space="preserve">MELLA, Gustavo Nicolas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</si>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</sst>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7671</v>
      </c>
      <c r="D9" s="4" t="s">
        <v>20</v>
      </c>
      <c r="E9" s="6">
        <v>75</v>
      </c>
      <c r="F9" s="6">
        <v>7</v>
      </c>
      <c r="G9" s="6" t="s">
        <v>21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22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23</v>
      </c>
      <c r="Q9">
        <f>IFERROR(VALUE(E9),0)</f>
        <v>75</v>
      </c>
      <c r="R9">
        <f>IFERROR(VALUE(F9),0)</f>
        <v>7</v>
      </c>
      <c r="S9">
        <f>IFERROR(VALUE(G9),0)</f>
        <v>0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6056</v>
      </c>
      <c r="D10" s="4" t="s">
        <v>24</v>
      </c>
      <c r="E10" s="6">
        <v>80</v>
      </c>
      <c r="F10" s="6">
        <v>7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23</v>
      </c>
      <c r="Q10">
        <f>IFERROR(VALUE(E10),0)</f>
        <v>80</v>
      </c>
      <c r="R10">
        <f>IFERROR(VALUE(F10),0)</f>
        <v>7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12672</v>
      </c>
      <c r="D11" s="4" t="s">
        <v>25</v>
      </c>
      <c r="E11" s="6">
        <v>85</v>
      </c>
      <c r="F11" s="6">
        <v>9</v>
      </c>
      <c r="G11" s="6">
        <v>5</v>
      </c>
      <c r="H11" s="6">
        <v>7</v>
      </c>
      <c r="I11" s="6"/>
      <c r="J11" s="6"/>
      <c r="K11" s="6"/>
      <c r="L11" s="6"/>
      <c r="M11" s="7">
        <f>CEILING( AVERAGE( R11,V11),1)</f>
        <v>5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23</v>
      </c>
      <c r="Q11">
        <f>IFERROR(VALUE(E11),0)</f>
        <v>85</v>
      </c>
      <c r="R11">
        <f>IFERROR(VALUE(F11),0)</f>
        <v>9</v>
      </c>
      <c r="S11">
        <f>IFERROR(VALUE(G11),0)</f>
        <v>5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3" spans="1:25" x14ac:dyDescent="0.25">
      <c r="A13" t="s">
        <v>26</v>
      </c>
    </row>
    <row r="14" spans="1:25" x14ac:dyDescent="0.25">
      <c r="A14" t="s">
        <v>27</v>
      </c>
    </row>
    <row r="15" spans="1:25" x14ac:dyDescent="0.25">
      <c r="A15" t="s">
        <v>28</v>
      </c>
    </row>
    <row r="16" spans="1:25" x14ac:dyDescent="0.25">
      <c r="A16" t="s">
        <v>29</v>
      </c>
    </row>
    <row r="18" spans="4:8" x14ac:dyDescent="0.25">
      <c r="D18" t="s">
        <v>30</v>
      </c>
    </row>
    <row r="19" spans="4:8" x14ac:dyDescent="0.25">
      <c r="D19" t="s">
        <v>31</v>
      </c>
    </row>
    <row r="20" spans="4:8" x14ac:dyDescent="0.25">
      <c r="H20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MA32_3A1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2024-10-31T22:27:05Z</dcterms:created>
  <dcterms:modified xsi:type="dcterms:W3CDTF">2024-10-31T22:27:05Z</dcterms:modified>
</cp:coreProperties>
</file>