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1_1A1" sheetId="1" r:id="rId1"/>
  </sheets>
  <calcPr calcId="145621"/>
</workbook>
</file>

<file path=xl/calcChain.xml><?xml version="1.0" encoding="utf-8"?>
<calcChain xmlns="http://schemas.openxmlformats.org/spreadsheetml/2006/main">
  <c r="Y52" i="1" l="1"/>
  <c r="Y30" i="1"/>
  <c r="X52" i="1"/>
  <c r="X30" i="1"/>
  <c r="W52" i="1"/>
  <c r="W30" i="1"/>
  <c r="V52" i="1"/>
  <c r="V30" i="1"/>
  <c r="U52" i="1"/>
  <c r="U30" i="1"/>
  <c r="T52" i="1"/>
  <c r="T30" i="1"/>
  <c r="S52" i="1"/>
  <c r="S30" i="1"/>
  <c r="R52" i="1"/>
  <c r="R30" i="1"/>
  <c r="Q52" i="1"/>
  <c r="Q30" i="1"/>
  <c r="M52" i="1"/>
  <c r="M30" i="1"/>
  <c r="O52" i="1" l="1"/>
  <c r="O30" i="1"/>
</calcChain>
</file>

<file path=xl/sharedStrings.xml><?xml version="1.0" encoding="utf-8"?>
<sst xmlns="http://schemas.openxmlformats.org/spreadsheetml/2006/main" count="632" uniqueCount="99">
  <si>
    <t xml:space="preserve">       INFORME DE SITUACION ACADEMICA DE ALUMNOS</t>
  </si>
  <si>
    <t>Cursada N°: 8057</t>
  </si>
  <si>
    <t xml:space="preserve">Carrera:     TECNICO SUPERIOR EN PETROLEO (2011)               </t>
  </si>
  <si>
    <t>Ciclo: 1</t>
  </si>
  <si>
    <t xml:space="preserve">Espacio:     ANALISIS MATEMATICO           </t>
  </si>
  <si>
    <t>(PT11)    1-A  1  Anual        2024</t>
  </si>
  <si>
    <t xml:space="preserve">Docente:      ALVARO, Cristian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</si>
  <si>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</si>
  <si>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</si>
  <si>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</si>
  <si>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</si>
  <si>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</si>
  <si>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</si>
  <si>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</si>
  <si>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</si>
  <si>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</si>
  <si>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</si>
  <si>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</si>
  <si>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</si>
  <si>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</si>
  <si>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 SERON, Milagros Araceli Aldana  </t>
  </si>
  <si>
    <t>-</t>
  </si>
  <si>
    <t xml:space="preserve">  </t>
  </si>
  <si>
    <t>Libre</t>
  </si>
  <si>
    <t>espacio sin promoción</t>
  </si>
  <si>
    <t xml:space="preserve">ALMARAS, Juan Pablo                     </t>
  </si>
  <si>
    <t xml:space="preserve">AMARILLA, Braian Daniel                 </t>
  </si>
  <si>
    <t xml:space="preserve">BARRA SOLIS, Jonatan Maximiliano        </t>
  </si>
  <si>
    <t xml:space="preserve">BARRIOS, Nicolas Sebastian              </t>
  </si>
  <si>
    <t xml:space="preserve">BAZAN, Maria Ester                      </t>
  </si>
  <si>
    <t xml:space="preserve">BENITEZ, Edgar Gabriel                  </t>
  </si>
  <si>
    <t xml:space="preserve">CABRERA, Joel Exequiel                  </t>
  </si>
  <si>
    <t xml:space="preserve">CAMPILLAY, Gimena Micaela               </t>
  </si>
  <si>
    <t xml:space="preserve">CATALDO, Leandro Jos                    </t>
  </si>
  <si>
    <t xml:space="preserve">CERDá, Ezequiel Mariano                 </t>
  </si>
  <si>
    <t xml:space="preserve">CHAVARRIA, Cristian Tomas               </t>
  </si>
  <si>
    <t xml:space="preserve">CORONEL, Dana Aylen                     </t>
  </si>
  <si>
    <t xml:space="preserve">CORONEL, Mia Delfina                    </t>
  </si>
  <si>
    <t xml:space="preserve">DO SANTOS SOTO, Mariana Soledad         </t>
  </si>
  <si>
    <t xml:space="preserve">ESCOBAR, Gian Lucas                     </t>
  </si>
  <si>
    <t xml:space="preserve">FERVENZA, Brenda Daiana                 </t>
  </si>
  <si>
    <t xml:space="preserve">GALARZA, Valentina Elizabeth            </t>
  </si>
  <si>
    <t xml:space="preserve">GALEANO, Ezequiel Raul                  </t>
  </si>
  <si>
    <t xml:space="preserve">GAONA, Mariel Elisabet                  </t>
  </si>
  <si>
    <t xml:space="preserve">GARNICA HERRERA, Albaro Santiago        </t>
  </si>
  <si>
    <t xml:space="preserve">GIL, Santiago Nahuel                    </t>
  </si>
  <si>
    <t xml:space="preserve">GOMEZ, Rodrigio Matias                  </t>
  </si>
  <si>
    <t xml:space="preserve">GONZALEZ, Milagros Abigail              </t>
  </si>
  <si>
    <t xml:space="preserve">HERNANDEZ VILLEGAS, Sandra Noemi        </t>
  </si>
  <si>
    <t xml:space="preserve">HERRERA, Fernando Ezequiel              </t>
  </si>
  <si>
    <t xml:space="preserve">JACAMO, Jenifer Aylen                   </t>
  </si>
  <si>
    <t xml:space="preserve">LAMAS, Alvaro Esteban                   </t>
  </si>
  <si>
    <t xml:space="preserve">LANARO, Lucia Micaela                   </t>
  </si>
  <si>
    <t xml:space="preserve">LOBERCHE, Matias Nahuel                 </t>
  </si>
  <si>
    <t xml:space="preserve">LOZANO, Jeremías Hernan                 </t>
  </si>
  <si>
    <t xml:space="preserve">MALDONADO, Matias Ezequiel              </t>
  </si>
  <si>
    <t xml:space="preserve">MEDINA, Sergio                          </t>
  </si>
  <si>
    <t xml:space="preserve">MIRANDA AGUILAR, Daniel Jesus           </t>
  </si>
  <si>
    <t xml:space="preserve">MURUA, Agustin Gonzalo                  </t>
  </si>
  <si>
    <t xml:space="preserve">OCAMPO, Ernesto Daniel                  </t>
  </si>
  <si>
    <t xml:space="preserve">OLMEDO, Yohana Elisabeth                </t>
  </si>
  <si>
    <t xml:space="preserve">OLMO LUNA, Melani Ayelen                </t>
  </si>
  <si>
    <t xml:space="preserve">OVEJERO, Yanina Belen                   </t>
  </si>
  <si>
    <t xml:space="preserve">PAWLIZKI, Anibal Alfonso                </t>
  </si>
  <si>
    <t xml:space="preserve">PAYAL, Renzo Armando                    </t>
  </si>
  <si>
    <t xml:space="preserve">PEREZ, Angel Gaston                     </t>
  </si>
  <si>
    <t xml:space="preserve">PIEDRABUENA KOLECSNIK, Sofia Belen      </t>
  </si>
  <si>
    <t xml:space="preserve">RAMIREZ, Mateo Nicolas                  </t>
  </si>
  <si>
    <t xml:space="preserve">RIVEROS, Alejandro Manuel               </t>
  </si>
  <si>
    <t xml:space="preserve">ROMERO ROSARIO, Nayely Michell          </t>
  </si>
  <si>
    <t xml:space="preserve">ROMERO, Daiana Belén                    </t>
  </si>
  <si>
    <t xml:space="preserve">ROMERO, Manuel Fernando                 </t>
  </si>
  <si>
    <t xml:space="preserve">RUIZ CARCAMO,  Ignacio Nicolas          </t>
  </si>
  <si>
    <t xml:space="preserve">RUIZ COÑUE, Sasha Anahi                 </t>
  </si>
  <si>
    <t xml:space="preserve">RUIZ DIAZ, Damian Blas                  </t>
  </si>
  <si>
    <t xml:space="preserve">RUIZ MILLACAHUIN, Daniel Eduardo        </t>
  </si>
  <si>
    <t xml:space="preserve">SCHON, Agustin Dario                    </t>
  </si>
  <si>
    <t xml:space="preserve">SEGURA CARRIZO, Marcelo Damian          </t>
  </si>
  <si>
    <t xml:space="preserve">SILVA, Jose Lautaro                     </t>
  </si>
  <si>
    <t xml:space="preserve">SOSA, Leo Damián                        </t>
  </si>
  <si>
    <t xml:space="preserve">SOSA, Luisa Micaela                     </t>
  </si>
  <si>
    <t xml:space="preserve">SOTOMAYOR, Daiana Estefania             </t>
  </si>
  <si>
    <t xml:space="preserve">TOFFOLI DINOLFO, Nicolas Ariel          </t>
  </si>
  <si>
    <t xml:space="preserve">TORRES BAHAMONDEZ, Rosa Liliana         </t>
  </si>
  <si>
    <t xml:space="preserve">VARGAS AGUILAR, Aldana Aylen            </t>
  </si>
  <si>
    <t xml:space="preserve">VARGAS LAWRENCE, Elias Alejandro        </t>
  </si>
  <si>
    <t xml:space="preserve">VEGA, Gimena Yael                       </t>
  </si>
  <si>
    <t xml:space="preserve">VELAZQUEZ HERMOSILLA, Javiera Patricia  </t>
  </si>
  <si>
    <t xml:space="preserve">VILLAR SEGURA, Joel                     </t>
  </si>
  <si>
    <t xml:space="preserve">VILLARROEL GUERRERO, Bruno Azarías      </t>
  </si>
  <si>
    <t xml:space="preserve">VIVEROS PALACIOS, Ivan Reinaldo         </t>
  </si>
  <si>
    <t xml:space="preserve">ZACARIAS, Enzo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</si>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</sst>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14023</v>
      </c>
      <c r="D9" s="4" t="s">
        <v>20</v>
      </c>
      <c r="E9" s="6">
        <v>12</v>
      </c>
      <c r="F9" s="6">
        <v>0</v>
      </c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12120</v>
      </c>
      <c r="D10" s="4" t="s">
        <v>25</v>
      </c>
      <c r="E10" s="6">
        <v>80</v>
      </c>
      <c r="F10" s="6">
        <v>7</v>
      </c>
      <c r="G10" s="6">
        <v>2</v>
      </c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13580</v>
      </c>
      <c r="D11" s="4" t="s">
        <v>26</v>
      </c>
      <c r="E11" s="6">
        <v>48</v>
      </c>
      <c r="F11" s="6">
        <v>2</v>
      </c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11612</v>
      </c>
      <c r="D12" s="4" t="s">
        <v>27</v>
      </c>
      <c r="E12" s="6">
        <v>24</v>
      </c>
      <c r="F12" s="6">
        <v>3</v>
      </c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9213</v>
      </c>
      <c r="D13" s="4" t="s">
        <v>28</v>
      </c>
      <c r="E13" s="6">
        <v>100</v>
      </c>
      <c r="F13" s="6">
        <v>8</v>
      </c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12688</v>
      </c>
      <c r="D14" s="4" t="s">
        <v>29</v>
      </c>
      <c r="E14" s="6">
        <v>89</v>
      </c>
      <c r="F14" s="6">
        <v>8</v>
      </c>
      <c r="G14" s="6">
        <v>1</v>
      </c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14478</v>
      </c>
      <c r="D15" s="4" t="s">
        <v>30</v>
      </c>
      <c r="E15" s="6">
        <v>83</v>
      </c>
      <c r="F15" s="6">
        <v>6</v>
      </c>
      <c r="G15" s="6">
        <v>2</v>
      </c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14017</v>
      </c>
      <c r="D16" s="4" t="s">
        <v>31</v>
      </c>
      <c r="E16" s="6">
        <v>0</v>
      </c>
      <c r="F16" s="6">
        <v>0</v>
      </c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14555</v>
      </c>
      <c r="D17" s="4" t="s">
        <v>32</v>
      </c>
      <c r="E17" s="6">
        <v>0</v>
      </c>
      <c r="F17" s="6">
        <v>0</v>
      </c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14496</v>
      </c>
      <c r="D18" s="4" t="s">
        <v>33</v>
      </c>
      <c r="E18" s="6">
        <v>0</v>
      </c>
      <c r="F18" s="6">
        <v>0</v>
      </c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14414</v>
      </c>
      <c r="D19" s="4" t="s">
        <v>34</v>
      </c>
      <c r="E19" s="6">
        <v>89</v>
      </c>
      <c r="F19" s="6">
        <v>3</v>
      </c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14542</v>
      </c>
      <c r="D20" s="4" t="s">
        <v>35</v>
      </c>
      <c r="E20" s="6">
        <v>42</v>
      </c>
      <c r="F20" s="6">
        <v>0</v>
      </c>
      <c r="G20" s="6"/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14530</v>
      </c>
      <c r="D21" s="4" t="s">
        <v>36</v>
      </c>
      <c r="E21" s="6">
        <v>80</v>
      </c>
      <c r="F21" s="6">
        <v>6</v>
      </c>
      <c r="G21" s="6">
        <v>2</v>
      </c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14402</v>
      </c>
      <c r="D22" s="4" t="s">
        <v>37</v>
      </c>
      <c r="E22" s="6">
        <v>48</v>
      </c>
      <c r="F22" s="6">
        <v>2</v>
      </c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14479</v>
      </c>
      <c r="D23" s="4" t="s">
        <v>38</v>
      </c>
      <c r="E23" s="6">
        <v>80</v>
      </c>
      <c r="F23" s="6">
        <v>6</v>
      </c>
      <c r="G23" s="6">
        <v>2</v>
      </c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9383</v>
      </c>
      <c r="D24" s="4" t="s">
        <v>39</v>
      </c>
      <c r="E24" s="6">
        <v>65</v>
      </c>
      <c r="F24" s="6">
        <v>0</v>
      </c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14400</v>
      </c>
      <c r="D25" s="4" t="s">
        <v>40</v>
      </c>
      <c r="E25" s="6">
        <v>48</v>
      </c>
      <c r="F25" s="6">
        <v>2</v>
      </c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14387</v>
      </c>
      <c r="D26" s="4" t="s">
        <v>41</v>
      </c>
      <c r="E26" s="6">
        <v>95</v>
      </c>
      <c r="F26" s="6">
        <v>6</v>
      </c>
      <c r="G26" s="6">
        <v>1</v>
      </c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14510</v>
      </c>
      <c r="D27" s="4" t="s">
        <v>42</v>
      </c>
      <c r="E27" s="6">
        <v>77</v>
      </c>
      <c r="F27" s="6">
        <v>6</v>
      </c>
      <c r="G27" s="6"/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14398</v>
      </c>
      <c r="D28" s="4" t="s">
        <v>43</v>
      </c>
      <c r="E28" s="6">
        <v>18</v>
      </c>
      <c r="F28" s="6">
        <v>0</v>
      </c>
      <c r="G28" s="6"/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13521</v>
      </c>
      <c r="D29" s="4" t="s">
        <v>44</v>
      </c>
      <c r="E29" s="6">
        <v>0</v>
      </c>
      <c r="F29" s="6">
        <v>0</v>
      </c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11771</v>
      </c>
      <c r="D30" s="4" t="s">
        <v>45</v>
      </c>
      <c r="E30" s="6">
        <v>89</v>
      </c>
      <c r="F30" s="6">
        <v>8</v>
      </c>
      <c r="G30" s="6">
        <v>2</v>
      </c>
      <c r="H30" s="6">
        <v>8</v>
      </c>
      <c r="I30" s="6"/>
      <c r="J30" s="6"/>
      <c r="K30" s="6"/>
      <c r="L30" s="6"/>
      <c r="M30" s="7">
        <f>CEILING( AVERAGE( R30,V30),1)</f>
        <v>4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89</v>
      </c>
      <c r="R30">
        <f>IFERROR(VALUE(F30),0)</f>
        <v>8</v>
      </c>
      <c r="S30">
        <f>IFERROR(VALUE(G30),0)</f>
        <v>2</v>
      </c>
      <c r="T30">
        <f>IFERROR(VALUE(H30),0)</f>
        <v>8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14373</v>
      </c>
      <c r="D31" s="4" t="s">
        <v>46</v>
      </c>
      <c r="E31" s="6">
        <v>59</v>
      </c>
      <c r="F31" s="6">
        <v>4</v>
      </c>
      <c r="G31" s="6"/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14045</v>
      </c>
      <c r="D32" s="4" t="s">
        <v>47</v>
      </c>
      <c r="E32" s="6">
        <v>89</v>
      </c>
      <c r="F32" s="6">
        <v>8</v>
      </c>
      <c r="G32" s="6">
        <v>1</v>
      </c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14470</v>
      </c>
      <c r="D33" s="4" t="s">
        <v>48</v>
      </c>
      <c r="E33" s="6">
        <v>77</v>
      </c>
      <c r="F33" s="6">
        <v>3</v>
      </c>
      <c r="G33" s="6"/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13536</v>
      </c>
      <c r="D34" s="4" t="s">
        <v>49</v>
      </c>
      <c r="E34" s="6">
        <v>100</v>
      </c>
      <c r="F34" s="6">
        <v>6</v>
      </c>
      <c r="G34" s="6">
        <v>2</v>
      </c>
      <c r="H34" s="6">
        <v>2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14528</v>
      </c>
      <c r="D35" s="4" t="s">
        <v>50</v>
      </c>
      <c r="E35" s="6">
        <v>0</v>
      </c>
      <c r="F35" s="6">
        <v>0</v>
      </c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14524</v>
      </c>
      <c r="D36" s="4" t="s">
        <v>51</v>
      </c>
      <c r="E36" s="6">
        <v>24</v>
      </c>
      <c r="F36" s="6">
        <v>0</v>
      </c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14544</v>
      </c>
      <c r="D37" s="4" t="s">
        <v>52</v>
      </c>
      <c r="E37" s="6">
        <v>83</v>
      </c>
      <c r="F37" s="6">
        <v>9</v>
      </c>
      <c r="G37" s="6">
        <v>1</v>
      </c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8317</v>
      </c>
      <c r="D38" s="4" t="s">
        <v>53</v>
      </c>
      <c r="E38" s="6">
        <v>0</v>
      </c>
      <c r="F38" s="6">
        <v>0</v>
      </c>
      <c r="G38" s="6"/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10924</v>
      </c>
      <c r="D39" s="4" t="s">
        <v>54</v>
      </c>
      <c r="E39" s="6">
        <v>0</v>
      </c>
      <c r="F39" s="6">
        <v>0</v>
      </c>
      <c r="G39" s="6"/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14517</v>
      </c>
      <c r="D40" s="4" t="s">
        <v>55</v>
      </c>
      <c r="E40" s="6">
        <v>0</v>
      </c>
      <c r="F40" s="6">
        <v>0</v>
      </c>
      <c r="G40" s="6"/>
      <c r="H40" s="6"/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14552</v>
      </c>
      <c r="D41" s="4" t="s">
        <v>56</v>
      </c>
      <c r="E41" s="6">
        <v>89</v>
      </c>
      <c r="F41" s="6">
        <v>4</v>
      </c>
      <c r="G41" s="6"/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14546</v>
      </c>
      <c r="D42" s="4" t="s">
        <v>57</v>
      </c>
      <c r="E42" s="6">
        <v>83</v>
      </c>
      <c r="F42" s="6">
        <v>8</v>
      </c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13709</v>
      </c>
      <c r="D43" s="4" t="s">
        <v>58</v>
      </c>
      <c r="E43" s="6">
        <v>100</v>
      </c>
      <c r="F43" s="6">
        <v>6</v>
      </c>
      <c r="G43" s="6">
        <v>1</v>
      </c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14054</v>
      </c>
      <c r="D44" s="4" t="s">
        <v>59</v>
      </c>
      <c r="E44" s="6">
        <v>0</v>
      </c>
      <c r="F44" s="6">
        <v>0</v>
      </c>
      <c r="G44" s="6"/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14416</v>
      </c>
      <c r="D45" s="4" t="s">
        <v>60</v>
      </c>
      <c r="E45" s="6">
        <v>42</v>
      </c>
      <c r="F45" s="6">
        <v>1</v>
      </c>
      <c r="G45" s="6"/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14041</v>
      </c>
      <c r="D46" s="4" t="s">
        <v>61</v>
      </c>
      <c r="E46" s="6">
        <v>0</v>
      </c>
      <c r="F46" s="6">
        <v>0</v>
      </c>
      <c r="G46" s="6"/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14506</v>
      </c>
      <c r="D47" s="4" t="s">
        <v>62</v>
      </c>
      <c r="E47" s="6">
        <v>65</v>
      </c>
      <c r="F47" s="6">
        <v>1</v>
      </c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14412</v>
      </c>
      <c r="D48" s="4" t="s">
        <v>63</v>
      </c>
      <c r="E48" s="6">
        <v>24</v>
      </c>
      <c r="F48" s="6">
        <v>0</v>
      </c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14522</v>
      </c>
      <c r="D49" s="4" t="s">
        <v>64</v>
      </c>
      <c r="E49" s="6">
        <v>100</v>
      </c>
      <c r="F49" s="6">
        <v>9</v>
      </c>
      <c r="G49" s="6">
        <v>2</v>
      </c>
      <c r="H49" s="6">
        <v>4</v>
      </c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14535</v>
      </c>
      <c r="D50" s="4" t="s">
        <v>65</v>
      </c>
      <c r="E50" s="6">
        <v>89</v>
      </c>
      <c r="F50" s="6">
        <v>3</v>
      </c>
      <c r="G50" s="6"/>
      <c r="H50" s="6"/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12720</v>
      </c>
      <c r="D51" s="4" t="s">
        <v>66</v>
      </c>
      <c r="E51" s="6">
        <v>48</v>
      </c>
      <c r="F51" s="6">
        <v>0</v>
      </c>
      <c r="G51" s="6"/>
      <c r="H51" s="6"/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14493</v>
      </c>
      <c r="D52" s="4" t="s">
        <v>67</v>
      </c>
      <c r="E52" s="6">
        <v>100</v>
      </c>
      <c r="F52" s="6">
        <v>6</v>
      </c>
      <c r="G52" s="6">
        <v>2</v>
      </c>
      <c r="H52" s="6">
        <v>6</v>
      </c>
      <c r="I52" s="6"/>
      <c r="J52" s="6"/>
      <c r="K52" s="6"/>
      <c r="L52" s="6"/>
      <c r="M52" s="7">
        <f>CEILING( AVERAGE( R52,V52),1)</f>
        <v>3</v>
      </c>
      <c r="N52" s="7" t="s">
        <v>22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24</v>
      </c>
      <c r="Q52">
        <f>IFERROR(VALUE(E52),0)</f>
        <v>100</v>
      </c>
      <c r="R52">
        <f>IFERROR(VALUE(F52),0)</f>
        <v>6</v>
      </c>
      <c r="S52">
        <f>IFERROR(VALUE(G52),0)</f>
        <v>2</v>
      </c>
      <c r="T52">
        <f>IFERROR(VALUE(H52),0)</f>
        <v>6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3</v>
      </c>
    </row>
    <row r="53" spans="1:25" x14ac:dyDescent="0.25">
      <c r="A53" s="4"/>
      <c r="B53" s="4">
        <v>45</v>
      </c>
      <c r="C53" s="4">
        <v>14577</v>
      </c>
      <c r="D53" s="4" t="s">
        <v>68</v>
      </c>
      <c r="E53" s="6">
        <v>95</v>
      </c>
      <c r="F53" s="6">
        <v>6</v>
      </c>
      <c r="G53" s="6"/>
      <c r="H53" s="6"/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14514</v>
      </c>
      <c r="D54" s="4" t="s">
        <v>69</v>
      </c>
      <c r="E54" s="6">
        <v>6</v>
      </c>
      <c r="F54" s="6">
        <v>0</v>
      </c>
      <c r="G54" s="6"/>
      <c r="H54" s="6"/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P54" s="2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14384</v>
      </c>
      <c r="D55" s="4" t="s">
        <v>70</v>
      </c>
      <c r="E55" s="6">
        <v>77</v>
      </c>
      <c r="F55" s="6">
        <v>7</v>
      </c>
      <c r="G55" s="6"/>
      <c r="H55" s="6"/>
      <c r="I55" s="6" t="s">
        <v>21</v>
      </c>
      <c r="J55" s="6" t="s">
        <v>21</v>
      </c>
      <c r="K55" s="6" t="s">
        <v>21</v>
      </c>
      <c r="L55" s="6" t="s">
        <v>21</v>
      </c>
      <c r="M55" s="7" t="s">
        <v>22</v>
      </c>
      <c r="N55" s="7" t="s">
        <v>22</v>
      </c>
      <c r="O55" s="7" t="s">
        <v>23</v>
      </c>
      <c r="P55" s="2" t="s">
        <v>24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13549</v>
      </c>
      <c r="D56" s="4" t="s">
        <v>71</v>
      </c>
      <c r="E56" s="6">
        <v>83</v>
      </c>
      <c r="F56" s="6">
        <v>3</v>
      </c>
      <c r="G56" s="6"/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13808</v>
      </c>
      <c r="D57" s="4" t="s">
        <v>72</v>
      </c>
      <c r="E57" s="6">
        <v>59</v>
      </c>
      <c r="F57" s="6">
        <v>0</v>
      </c>
      <c r="G57" s="6"/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13541</v>
      </c>
      <c r="D58" s="4" t="s">
        <v>73</v>
      </c>
      <c r="E58" s="6">
        <v>95</v>
      </c>
      <c r="F58" s="6">
        <v>8</v>
      </c>
      <c r="G58" s="6">
        <v>4</v>
      </c>
      <c r="H58" s="6">
        <v>2</v>
      </c>
      <c r="I58" s="6" t="s">
        <v>21</v>
      </c>
      <c r="J58" s="6" t="s">
        <v>21</v>
      </c>
      <c r="K58" s="6" t="s">
        <v>21</v>
      </c>
      <c r="L58" s="6" t="s">
        <v>21</v>
      </c>
      <c r="M58" s="7" t="s">
        <v>22</v>
      </c>
      <c r="N58" s="7" t="s">
        <v>22</v>
      </c>
      <c r="O58" s="7" t="s">
        <v>23</v>
      </c>
      <c r="P58" s="2" t="s">
        <v>24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10941</v>
      </c>
      <c r="D59" s="4" t="s">
        <v>74</v>
      </c>
      <c r="E59" s="6">
        <v>0</v>
      </c>
      <c r="F59" s="6">
        <v>0</v>
      </c>
      <c r="G59" s="6"/>
      <c r="H59" s="6"/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12736</v>
      </c>
      <c r="D60" s="4" t="s">
        <v>75</v>
      </c>
      <c r="E60" s="6">
        <v>80</v>
      </c>
      <c r="F60" s="6">
        <v>7</v>
      </c>
      <c r="G60" s="6">
        <v>1</v>
      </c>
      <c r="H60" s="6">
        <v>2</v>
      </c>
      <c r="I60" s="6" t="s">
        <v>21</v>
      </c>
      <c r="J60" s="6" t="s">
        <v>21</v>
      </c>
      <c r="K60" s="6" t="s">
        <v>21</v>
      </c>
      <c r="L60" s="6" t="s">
        <v>21</v>
      </c>
      <c r="M60" s="7" t="s">
        <v>22</v>
      </c>
      <c r="N60" s="7" t="s">
        <v>22</v>
      </c>
      <c r="O60" s="7" t="s">
        <v>23</v>
      </c>
      <c r="P60" s="2" t="s">
        <v>24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8622</v>
      </c>
      <c r="D61" s="4" t="s">
        <v>76</v>
      </c>
      <c r="E61" s="6">
        <v>83</v>
      </c>
      <c r="F61" s="6">
        <v>7</v>
      </c>
      <c r="G61" s="6">
        <v>2</v>
      </c>
      <c r="H61" s="6"/>
      <c r="I61" s="6" t="s">
        <v>21</v>
      </c>
      <c r="J61" s="6" t="s">
        <v>21</v>
      </c>
      <c r="K61" s="6" t="s">
        <v>21</v>
      </c>
      <c r="L61" s="6" t="s">
        <v>21</v>
      </c>
      <c r="M61" s="7" t="s">
        <v>22</v>
      </c>
      <c r="N61" s="7" t="s">
        <v>22</v>
      </c>
      <c r="O61" s="7" t="s">
        <v>23</v>
      </c>
      <c r="P61" s="2" t="s">
        <v>24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7676</v>
      </c>
      <c r="D62" s="4" t="s">
        <v>77</v>
      </c>
      <c r="E62" s="6">
        <v>53</v>
      </c>
      <c r="F62" s="6">
        <v>1</v>
      </c>
      <c r="G62" s="6"/>
      <c r="H62" s="6"/>
      <c r="I62" s="6" t="s">
        <v>21</v>
      </c>
      <c r="J62" s="6" t="s">
        <v>21</v>
      </c>
      <c r="K62" s="6" t="s">
        <v>21</v>
      </c>
      <c r="L62" s="6" t="s">
        <v>21</v>
      </c>
      <c r="M62" s="7" t="s">
        <v>22</v>
      </c>
      <c r="N62" s="7" t="s">
        <v>22</v>
      </c>
      <c r="O62" s="7" t="s">
        <v>23</v>
      </c>
      <c r="P62" s="2" t="s">
        <v>24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13515</v>
      </c>
      <c r="D63" s="4" t="s">
        <v>78</v>
      </c>
      <c r="E63" s="6">
        <v>0</v>
      </c>
      <c r="F63" s="6">
        <v>0</v>
      </c>
      <c r="G63" s="6"/>
      <c r="H63" s="6"/>
      <c r="I63" s="6" t="s">
        <v>21</v>
      </c>
      <c r="J63" s="6" t="s">
        <v>21</v>
      </c>
      <c r="K63" s="6" t="s">
        <v>21</v>
      </c>
      <c r="L63" s="6" t="s">
        <v>21</v>
      </c>
      <c r="M63" s="7" t="s">
        <v>22</v>
      </c>
      <c r="N63" s="7" t="s">
        <v>22</v>
      </c>
      <c r="O63" s="7" t="s">
        <v>23</v>
      </c>
      <c r="P63" s="2" t="s">
        <v>24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14408</v>
      </c>
      <c r="D64" s="4" t="s">
        <v>79</v>
      </c>
      <c r="E64" s="6">
        <v>18</v>
      </c>
      <c r="F64" s="6">
        <v>0</v>
      </c>
      <c r="G64" s="6"/>
      <c r="H64" s="6"/>
      <c r="I64" s="6" t="s">
        <v>21</v>
      </c>
      <c r="J64" s="6" t="s">
        <v>21</v>
      </c>
      <c r="K64" s="6" t="s">
        <v>21</v>
      </c>
      <c r="L64" s="6" t="s">
        <v>21</v>
      </c>
      <c r="M64" s="7" t="s">
        <v>22</v>
      </c>
      <c r="N64" s="7" t="s">
        <v>22</v>
      </c>
      <c r="O64" s="7" t="s">
        <v>23</v>
      </c>
      <c r="P64" s="2" t="s">
        <v>24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14748</v>
      </c>
      <c r="D65" s="4" t="s">
        <v>80</v>
      </c>
      <c r="E65" s="6">
        <v>80</v>
      </c>
      <c r="F65" s="6">
        <v>8</v>
      </c>
      <c r="G65" s="6">
        <v>1</v>
      </c>
      <c r="H65" s="6"/>
      <c r="I65" s="6" t="s">
        <v>21</v>
      </c>
      <c r="J65" s="6" t="s">
        <v>21</v>
      </c>
      <c r="K65" s="6" t="s">
        <v>21</v>
      </c>
      <c r="L65" s="6" t="s">
        <v>21</v>
      </c>
      <c r="M65" s="7" t="s">
        <v>22</v>
      </c>
      <c r="N65" s="7" t="s">
        <v>22</v>
      </c>
      <c r="O65" s="7" t="s">
        <v>23</v>
      </c>
      <c r="P65" s="2" t="s">
        <v>24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11451</v>
      </c>
      <c r="D66" s="4" t="s">
        <v>81</v>
      </c>
      <c r="E66" s="6">
        <v>71</v>
      </c>
      <c r="F66" s="6">
        <v>3</v>
      </c>
      <c r="G66" s="6"/>
      <c r="H66" s="6"/>
      <c r="I66" s="6" t="s">
        <v>21</v>
      </c>
      <c r="J66" s="6" t="s">
        <v>21</v>
      </c>
      <c r="K66" s="6" t="s">
        <v>21</v>
      </c>
      <c r="L66" s="6" t="s">
        <v>21</v>
      </c>
      <c r="M66" s="7" t="s">
        <v>22</v>
      </c>
      <c r="N66" s="7" t="s">
        <v>22</v>
      </c>
      <c r="O66" s="7" t="s">
        <v>23</v>
      </c>
      <c r="P66" s="2" t="s">
        <v>24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5">
      <c r="A67" s="4"/>
      <c r="B67" s="4">
        <v>59</v>
      </c>
      <c r="C67" s="4">
        <v>14471</v>
      </c>
      <c r="D67" s="4" t="s">
        <v>82</v>
      </c>
      <c r="E67" s="6">
        <v>36</v>
      </c>
      <c r="F67" s="6">
        <v>0</v>
      </c>
      <c r="G67" s="6"/>
      <c r="H67" s="6"/>
      <c r="I67" s="6" t="s">
        <v>21</v>
      </c>
      <c r="J67" s="6" t="s">
        <v>21</v>
      </c>
      <c r="K67" s="6" t="s">
        <v>21</v>
      </c>
      <c r="L67" s="6" t="s">
        <v>21</v>
      </c>
      <c r="M67" s="7" t="s">
        <v>22</v>
      </c>
      <c r="N67" s="7" t="s">
        <v>22</v>
      </c>
      <c r="O67" s="7" t="s">
        <v>23</v>
      </c>
      <c r="P67" s="2" t="s">
        <v>24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8" spans="1:25" x14ac:dyDescent="0.25">
      <c r="A68" s="4"/>
      <c r="B68" s="4">
        <v>60</v>
      </c>
      <c r="C68" s="4">
        <v>11608</v>
      </c>
      <c r="D68" s="4" t="s">
        <v>83</v>
      </c>
      <c r="E68" s="6">
        <v>30</v>
      </c>
      <c r="F68" s="6">
        <v>0</v>
      </c>
      <c r="G68" s="6"/>
      <c r="H68" s="6"/>
      <c r="I68" s="6" t="s">
        <v>21</v>
      </c>
      <c r="J68" s="6" t="s">
        <v>21</v>
      </c>
      <c r="K68" s="6" t="s">
        <v>21</v>
      </c>
      <c r="L68" s="6" t="s">
        <v>21</v>
      </c>
      <c r="M68" s="7" t="s">
        <v>22</v>
      </c>
      <c r="N68" s="7" t="s">
        <v>22</v>
      </c>
      <c r="O68" s="7" t="s">
        <v>23</v>
      </c>
      <c r="P68" s="2" t="s">
        <v>24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69" spans="1:25" x14ac:dyDescent="0.25">
      <c r="A69" s="4"/>
      <c r="B69" s="4">
        <v>61</v>
      </c>
      <c r="C69" s="4">
        <v>14417</v>
      </c>
      <c r="D69" s="4" t="s">
        <v>84</v>
      </c>
      <c r="E69" s="6">
        <v>0</v>
      </c>
      <c r="F69" s="6">
        <v>0</v>
      </c>
      <c r="G69" s="6"/>
      <c r="H69" s="6"/>
      <c r="I69" s="6" t="s">
        <v>21</v>
      </c>
      <c r="J69" s="6" t="s">
        <v>21</v>
      </c>
      <c r="K69" s="6" t="s">
        <v>21</v>
      </c>
      <c r="L69" s="6" t="s">
        <v>21</v>
      </c>
      <c r="M69" s="7" t="s">
        <v>22</v>
      </c>
      <c r="N69" s="7" t="s">
        <v>22</v>
      </c>
      <c r="O69" s="7" t="s">
        <v>23</v>
      </c>
      <c r="P69" s="2" t="s">
        <v>24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</row>
    <row r="70" spans="1:25" x14ac:dyDescent="0.25">
      <c r="A70" s="4"/>
      <c r="B70" s="4">
        <v>62</v>
      </c>
      <c r="C70" s="4">
        <v>14539</v>
      </c>
      <c r="D70" s="4" t="s">
        <v>85</v>
      </c>
      <c r="E70" s="6">
        <v>12</v>
      </c>
      <c r="F70" s="6">
        <v>0</v>
      </c>
      <c r="G70" s="6"/>
      <c r="H70" s="6"/>
      <c r="I70" s="6" t="s">
        <v>21</v>
      </c>
      <c r="J70" s="6" t="s">
        <v>21</v>
      </c>
      <c r="K70" s="6" t="s">
        <v>21</v>
      </c>
      <c r="L70" s="6" t="s">
        <v>21</v>
      </c>
      <c r="M70" s="7" t="s">
        <v>22</v>
      </c>
      <c r="N70" s="7" t="s">
        <v>22</v>
      </c>
      <c r="O70" s="7" t="s">
        <v>23</v>
      </c>
      <c r="P70" s="2" t="s">
        <v>24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</row>
    <row r="71" spans="1:25" x14ac:dyDescent="0.25">
      <c r="A71" s="4"/>
      <c r="B71" s="4">
        <v>63</v>
      </c>
      <c r="C71" s="4">
        <v>14526</v>
      </c>
      <c r="D71" s="4" t="s">
        <v>86</v>
      </c>
      <c r="E71" s="6">
        <v>0</v>
      </c>
      <c r="F71" s="6">
        <v>0</v>
      </c>
      <c r="G71" s="6"/>
      <c r="H71" s="6"/>
      <c r="I71" s="6" t="s">
        <v>21</v>
      </c>
      <c r="J71" s="6" t="s">
        <v>21</v>
      </c>
      <c r="K71" s="6" t="s">
        <v>21</v>
      </c>
      <c r="L71" s="6" t="s">
        <v>21</v>
      </c>
      <c r="M71" s="7" t="s">
        <v>22</v>
      </c>
      <c r="N71" s="7" t="s">
        <v>22</v>
      </c>
      <c r="O71" s="7" t="s">
        <v>23</v>
      </c>
      <c r="P71" s="2" t="s">
        <v>24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 x14ac:dyDescent="0.25">
      <c r="A72" s="4"/>
      <c r="B72" s="4">
        <v>64</v>
      </c>
      <c r="C72" s="4">
        <v>13518</v>
      </c>
      <c r="D72" s="4" t="s">
        <v>87</v>
      </c>
      <c r="E72" s="6">
        <v>95</v>
      </c>
      <c r="F72" s="6">
        <v>6</v>
      </c>
      <c r="G72" s="6">
        <v>1</v>
      </c>
      <c r="H72" s="6">
        <v>2</v>
      </c>
      <c r="I72" s="6" t="s">
        <v>21</v>
      </c>
      <c r="J72" s="6" t="s">
        <v>21</v>
      </c>
      <c r="K72" s="6" t="s">
        <v>21</v>
      </c>
      <c r="L72" s="6" t="s">
        <v>21</v>
      </c>
      <c r="M72" s="7" t="s">
        <v>22</v>
      </c>
      <c r="N72" s="7" t="s">
        <v>22</v>
      </c>
      <c r="O72" s="7" t="s">
        <v>23</v>
      </c>
      <c r="P72" s="2" t="s">
        <v>24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</row>
    <row r="73" spans="1:25" x14ac:dyDescent="0.25">
      <c r="A73" s="4"/>
      <c r="B73" s="4">
        <v>65</v>
      </c>
      <c r="C73" s="4">
        <v>14554</v>
      </c>
      <c r="D73" s="4" t="s">
        <v>88</v>
      </c>
      <c r="E73" s="6">
        <v>83</v>
      </c>
      <c r="F73" s="6">
        <v>6</v>
      </c>
      <c r="G73" s="6">
        <v>2</v>
      </c>
      <c r="H73" s="6">
        <v>4</v>
      </c>
      <c r="I73" s="6" t="s">
        <v>21</v>
      </c>
      <c r="J73" s="6" t="s">
        <v>21</v>
      </c>
      <c r="K73" s="6" t="s">
        <v>21</v>
      </c>
      <c r="L73" s="6" t="s">
        <v>21</v>
      </c>
      <c r="M73" s="7" t="s">
        <v>22</v>
      </c>
      <c r="N73" s="7" t="s">
        <v>22</v>
      </c>
      <c r="O73" s="7" t="s">
        <v>23</v>
      </c>
      <c r="P73" s="2" t="s">
        <v>24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</row>
    <row r="74" spans="1:25" x14ac:dyDescent="0.25">
      <c r="A74" s="4"/>
      <c r="B74" s="4">
        <v>66</v>
      </c>
      <c r="C74" s="4">
        <v>14411</v>
      </c>
      <c r="D74" s="4" t="s">
        <v>89</v>
      </c>
      <c r="E74" s="6">
        <v>0</v>
      </c>
      <c r="F74" s="6">
        <v>0</v>
      </c>
      <c r="G74" s="6"/>
      <c r="H74" s="6"/>
      <c r="I74" s="6" t="s">
        <v>21</v>
      </c>
      <c r="J74" s="6" t="s">
        <v>21</v>
      </c>
      <c r="K74" s="6" t="s">
        <v>21</v>
      </c>
      <c r="L74" s="6" t="s">
        <v>21</v>
      </c>
      <c r="M74" s="7" t="s">
        <v>22</v>
      </c>
      <c r="N74" s="7" t="s">
        <v>22</v>
      </c>
      <c r="O74" s="7" t="s">
        <v>23</v>
      </c>
      <c r="P74" s="2" t="s">
        <v>24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</row>
    <row r="75" spans="1:25" x14ac:dyDescent="0.25">
      <c r="A75" s="4"/>
      <c r="B75" s="4">
        <v>67</v>
      </c>
      <c r="C75" s="4">
        <v>11609</v>
      </c>
      <c r="D75" s="4" t="s">
        <v>90</v>
      </c>
      <c r="E75" s="6">
        <v>95</v>
      </c>
      <c r="F75" s="6">
        <v>9</v>
      </c>
      <c r="G75" s="6">
        <v>2</v>
      </c>
      <c r="H75" s="6">
        <v>4</v>
      </c>
      <c r="I75" s="6" t="s">
        <v>21</v>
      </c>
      <c r="J75" s="6" t="s">
        <v>21</v>
      </c>
      <c r="K75" s="6" t="s">
        <v>21</v>
      </c>
      <c r="L75" s="6" t="s">
        <v>21</v>
      </c>
      <c r="M75" s="7" t="s">
        <v>22</v>
      </c>
      <c r="N75" s="7" t="s">
        <v>22</v>
      </c>
      <c r="O75" s="7" t="s">
        <v>23</v>
      </c>
      <c r="P75" s="2" t="s">
        <v>24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</row>
    <row r="76" spans="1:25" x14ac:dyDescent="0.25">
      <c r="A76" s="4"/>
      <c r="B76" s="4">
        <v>68</v>
      </c>
      <c r="C76" s="4">
        <v>13810</v>
      </c>
      <c r="D76" s="4" t="s">
        <v>91</v>
      </c>
      <c r="E76" s="6">
        <v>95</v>
      </c>
      <c r="F76" s="6">
        <v>6</v>
      </c>
      <c r="G76" s="6">
        <v>1</v>
      </c>
      <c r="H76" s="6"/>
      <c r="I76" s="6" t="s">
        <v>21</v>
      </c>
      <c r="J76" s="6" t="s">
        <v>21</v>
      </c>
      <c r="K76" s="6" t="s">
        <v>21</v>
      </c>
      <c r="L76" s="6" t="s">
        <v>21</v>
      </c>
      <c r="M76" s="7" t="s">
        <v>22</v>
      </c>
      <c r="N76" s="7" t="s">
        <v>22</v>
      </c>
      <c r="O76" s="7" t="s">
        <v>23</v>
      </c>
      <c r="P76" s="2" t="s">
        <v>24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</row>
    <row r="78" spans="1:25" x14ac:dyDescent="0.25">
      <c r="A78" t="s">
        <v>92</v>
      </c>
    </row>
    <row r="79" spans="1:25" x14ac:dyDescent="0.25">
      <c r="A79" t="s">
        <v>93</v>
      </c>
    </row>
    <row r="80" spans="1:25" x14ac:dyDescent="0.25">
      <c r="A80" t="s">
        <v>94</v>
      </c>
    </row>
    <row r="81" spans="1:8" x14ac:dyDescent="0.25">
      <c r="A81" t="s">
        <v>95</v>
      </c>
    </row>
    <row r="83" spans="1:8" x14ac:dyDescent="0.25">
      <c r="D83" t="s">
        <v>96</v>
      </c>
    </row>
    <row r="84" spans="1:8" x14ac:dyDescent="0.25">
      <c r="D84" t="s">
        <v>97</v>
      </c>
      <c r="E84">
        <v>66</v>
      </c>
    </row>
    <row r="85" spans="1:8" x14ac:dyDescent="0.25">
      <c r="H85" t="s">
        <v>98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PT11_1A1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2024-10-31T22:27:22Z</dcterms:created>
  <dcterms:modified xsi:type="dcterms:W3CDTF">2024-10-31T22:27:22Z</dcterms:modified>
</cp:coreProperties>
</file>