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PT14_1A1" sheetId="1" r:id="rId1"/>
  </sheets>
  <calcPr calcId="145621"/>
</workbook>
</file>

<file path=xl/calcChain.xml><?xml version="1.0" encoding="utf-8"?>
<calcChain xmlns="http://schemas.openxmlformats.org/spreadsheetml/2006/main">
  <c r="Y65" i="1" l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M33" i="1" s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M9" i="1" s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</calcChain>
</file>

<file path=xl/sharedStrings.xml><?xml version="1.0" encoding="utf-8"?>
<sst xmlns="http://schemas.openxmlformats.org/spreadsheetml/2006/main" count="203" uniqueCount="86">
  <si>
    <t xml:space="preserve">       INFORME DE SITUACION ACADEMICA DE ALUMNOS</t>
  </si>
  <si>
    <t>Cursada N°: 8060</t>
  </si>
  <si>
    <t xml:space="preserve">Carrera:     TECNICO SUPERIOR EN PETROLEO (2011)               </t>
  </si>
  <si>
    <t>Ciclo: 1</t>
  </si>
  <si>
    <t>Espacio:     GEOLOGIA GENERAL Y DEL PETROL.</t>
  </si>
  <si>
    <t>(PT14)    1-A  1  Anual        2024</t>
  </si>
  <si>
    <t xml:space="preserve">Docente:      BALDERRAMAS, Julieta 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</si>
  <si>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</si>
  <si>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</si>
  <si>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</si>
  <si>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</si>
  <si>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</si>
  <si>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</si>
  <si>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</si>
  <si>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</si>
  <si>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</si>
  <si>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</si>
  <si>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</si>
  <si>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</si>
  <si>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</si>
  <si>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AGUILA SERON, Milagros Araceli Aldana   </t>
  </si>
  <si>
    <t xml:space="preserve">  </t>
  </si>
  <si>
    <t>espacio sin promoción</t>
  </si>
  <si>
    <t xml:space="preserve">ALMARAS, Juan Pablo                     </t>
  </si>
  <si>
    <t xml:space="preserve">AMARILLA, Braian Daniel                 </t>
  </si>
  <si>
    <t xml:space="preserve">BARRIOS, Nicolas Sebastian              </t>
  </si>
  <si>
    <t xml:space="preserve">BENITEZ, Edgar Gabriel                  </t>
  </si>
  <si>
    <t xml:space="preserve">CABRERA, Joel Exequiel                  </t>
  </si>
  <si>
    <t xml:space="preserve">CAMPILLAY, Gimena Micaela               </t>
  </si>
  <si>
    <t xml:space="preserve">CATALDO, Leandro Jos                    </t>
  </si>
  <si>
    <t xml:space="preserve">CERDá, Ezequiel Mariano                 </t>
  </si>
  <si>
    <t xml:space="preserve">CHAVARRIA, Cristian Tomas               </t>
  </si>
  <si>
    <t xml:space="preserve">CORONEL, Dana Aylen                     </t>
  </si>
  <si>
    <t xml:space="preserve">CORONEL, Mia Delfina                    </t>
  </si>
  <si>
    <t xml:space="preserve">DO SANTOS SOTO, Mariana Soledad         </t>
  </si>
  <si>
    <t xml:space="preserve">ESCOBAR, Gian Lucas                     </t>
  </si>
  <si>
    <t xml:space="preserve">FERVENZA, Brenda Daiana                 </t>
  </si>
  <si>
    <t xml:space="preserve">GALARZA, Valentina Elizabeth            </t>
  </si>
  <si>
    <t xml:space="preserve">GALEANO, Ezequiel Raul                  </t>
  </si>
  <si>
    <t xml:space="preserve">GAONA, Mariel Elisabet                  </t>
  </si>
  <si>
    <t xml:space="preserve">GARNICA HERRERA, Albaro Santiago        </t>
  </si>
  <si>
    <t xml:space="preserve">GIL, Santiago Nahuel                    </t>
  </si>
  <si>
    <t xml:space="preserve">GOMEZ, Rodrigio Matias                  </t>
  </si>
  <si>
    <t xml:space="preserve">GONZALEZ, Milagros Abigail              </t>
  </si>
  <si>
    <t xml:space="preserve">HERNANDEZ VILLEGAS, Sandra Noemi        </t>
  </si>
  <si>
    <t xml:space="preserve">JACAMO, Jenifer Aylen                   </t>
  </si>
  <si>
    <t xml:space="preserve">LAMAS, Alvaro Esteban                   </t>
  </si>
  <si>
    <t xml:space="preserve">LANARO, Lucia Micaela                   </t>
  </si>
  <si>
    <t xml:space="preserve">LOBERCHE, Matias Nahuel                 </t>
  </si>
  <si>
    <t xml:space="preserve">MALDONADO, Matias Ezequiel              </t>
  </si>
  <si>
    <t xml:space="preserve">MEDINA, Sergio                          </t>
  </si>
  <si>
    <t xml:space="preserve">MIRANDA AGUILAR, Daniel Jesus           </t>
  </si>
  <si>
    <t xml:space="preserve">OCAMPO, Ernesto Daniel                  </t>
  </si>
  <si>
    <t xml:space="preserve">OLMEDO, Yohana Elisabeth                </t>
  </si>
  <si>
    <t xml:space="preserve">OLMO LUNA, Melani Ayelen                </t>
  </si>
  <si>
    <t xml:space="preserve">OVEJERO, Yanina Belen                   </t>
  </si>
  <si>
    <t xml:space="preserve">PAWLIZKI, Anibal Alfonso                </t>
  </si>
  <si>
    <t xml:space="preserve">PAYAL, Renzo Armando                    </t>
  </si>
  <si>
    <t xml:space="preserve">PEREZ, Angel Gaston                     </t>
  </si>
  <si>
    <t xml:space="preserve">PIEDRABUENA KOLECSNIK, Sofia Belen      </t>
  </si>
  <si>
    <t xml:space="preserve">RAMIREZ, Mateo Nicolas                  </t>
  </si>
  <si>
    <t xml:space="preserve">RIVEROS, Alejandro Manuel               </t>
  </si>
  <si>
    <t xml:space="preserve">ROMERO ROSARIO, Nayely Michell          </t>
  </si>
  <si>
    <t xml:space="preserve">ROMERO, Daiana Belén                    </t>
  </si>
  <si>
    <t xml:space="preserve">ROMERO, Manuel Fernando                 </t>
  </si>
  <si>
    <t xml:space="preserve">RUIZ CARCAMO,  Ignacio Nicolas          </t>
  </si>
  <si>
    <t xml:space="preserve">RUIZ COÑUE, Sasha Anahi                 </t>
  </si>
  <si>
    <t xml:space="preserve">RUIZ MILLACAHUIN, Daniel Eduardo        </t>
  </si>
  <si>
    <t xml:space="preserve">SILVA, Jose Lautaro                     </t>
  </si>
  <si>
    <t xml:space="preserve">SOSA, Leo Damián                        </t>
  </si>
  <si>
    <t xml:space="preserve">SOSA, Luisa Micaela                     </t>
  </si>
  <si>
    <t xml:space="preserve">TOFFOLI DINOLFO, Nicolas Ariel          </t>
  </si>
  <si>
    <t xml:space="preserve">VARGAS AGUILAR, Aldana Aylen            </t>
  </si>
  <si>
    <t xml:space="preserve">VARGAS LAWRENCE, Elias Alejandro        </t>
  </si>
  <si>
    <t xml:space="preserve">VEGA, Gimena Yael                       </t>
  </si>
  <si>
    <t xml:space="preserve">VELAZQUEZ HERMOSILLA, Javiera Patricia  </t>
  </si>
  <si>
    <t xml:space="preserve">VIDAL VERA, Tamara Daniela              </t>
  </si>
  <si>
    <t xml:space="preserve">VILLAR SEGURA, Joel                     </t>
  </si>
  <si>
    <t xml:space="preserve">VILLARROEL GUERRERO, Bruno Azarías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</si>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</sst>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4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8.42578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14023</v>
      </c>
      <c r="D9" s="4" t="s">
        <v>20</v>
      </c>
      <c r="E9" s="6"/>
      <c r="F9" s="6"/>
      <c r="G9" s="6"/>
      <c r="H9" s="6"/>
      <c r="I9" s="6"/>
      <c r="J9" s="6"/>
      <c r="K9" s="6"/>
      <c r="L9" s="6"/>
      <c r="M9" s="7">
        <f>CEILING( AVERAGE( R9,V9),1)</f>
        <v>0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</v>
      </c>
      <c r="P9" s="2" t="s">
        <v>22</v>
      </c>
      <c r="Q9">
        <f>IFERROR(VALUE(E9),0)</f>
        <v>0</v>
      </c>
      <c r="R9">
        <f>IFERROR(VALUE(F9),0)</f>
        <v>0</v>
      </c>
      <c r="S9">
        <f>IFERROR(VALUE(G9),0)</f>
        <v>0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0</v>
      </c>
    </row>
    <row r="10" spans="1:25" x14ac:dyDescent="0.25">
      <c r="A10" s="4"/>
      <c r="B10" s="4">
        <v>2</v>
      </c>
      <c r="C10" s="4">
        <v>12120</v>
      </c>
      <c r="D10" s="4" t="s">
        <v>23</v>
      </c>
      <c r="E10" s="6"/>
      <c r="F10" s="6"/>
      <c r="G10" s="6"/>
      <c r="H10" s="6"/>
      <c r="I10" s="6"/>
      <c r="J10" s="6"/>
      <c r="K10" s="6"/>
      <c r="L10" s="6"/>
      <c r="M10" s="7">
        <f>CEILING( AVERAGE( R10,V10),1)</f>
        <v>0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</v>
      </c>
      <c r="P10" s="2" t="s">
        <v>22</v>
      </c>
      <c r="Q10">
        <f>IFERROR(VALUE(E10),0)</f>
        <v>0</v>
      </c>
      <c r="R10">
        <f>IFERROR(VALUE(F10),0)</f>
        <v>0</v>
      </c>
      <c r="S10">
        <f>IFERROR(VALUE(G10),0)</f>
        <v>0</v>
      </c>
      <c r="T10">
        <f>IFERROR(VALUE(H10),0)</f>
        <v>0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0</v>
      </c>
    </row>
    <row r="11" spans="1:25" x14ac:dyDescent="0.25">
      <c r="A11" s="4"/>
      <c r="B11" s="4">
        <v>3</v>
      </c>
      <c r="C11" s="4">
        <v>13580</v>
      </c>
      <c r="D11" s="4" t="s">
        <v>24</v>
      </c>
      <c r="E11" s="6"/>
      <c r="F11" s="6"/>
      <c r="G11" s="6"/>
      <c r="H11" s="6"/>
      <c r="I11" s="6"/>
      <c r="J11" s="6"/>
      <c r="K11" s="6"/>
      <c r="L11" s="6"/>
      <c r="M11" s="7">
        <f>CEILING( AVERAGE( R11,V11),1)</f>
        <v>0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</v>
      </c>
      <c r="P11" s="2" t="s">
        <v>22</v>
      </c>
      <c r="Q11">
        <f>IFERROR(VALUE(E11),0)</f>
        <v>0</v>
      </c>
      <c r="R11">
        <f>IFERROR(VALUE(F11),0)</f>
        <v>0</v>
      </c>
      <c r="S11">
        <f>IFERROR(VALUE(G11),0)</f>
        <v>0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0</v>
      </c>
    </row>
    <row r="12" spans="1:25" x14ac:dyDescent="0.25">
      <c r="A12" s="4"/>
      <c r="B12" s="4">
        <v>4</v>
      </c>
      <c r="C12" s="4">
        <v>9213</v>
      </c>
      <c r="D12" s="4" t="s">
        <v>25</v>
      </c>
      <c r="E12" s="6"/>
      <c r="F12" s="6"/>
      <c r="G12" s="6"/>
      <c r="H12" s="6"/>
      <c r="I12" s="6"/>
      <c r="J12" s="6"/>
      <c r="K12" s="6"/>
      <c r="L12" s="6"/>
      <c r="M12" s="7">
        <f>CEILING( AVERAGE( R12,V12),1)</f>
        <v>0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</v>
      </c>
      <c r="P12" s="2" t="s">
        <v>22</v>
      </c>
      <c r="Q12">
        <f>IFERROR(VALUE(E12),0)</f>
        <v>0</v>
      </c>
      <c r="R12">
        <f>IFERROR(VALUE(F12),0)</f>
        <v>0</v>
      </c>
      <c r="S12">
        <f>IFERROR(VALUE(G12),0)</f>
        <v>0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0</v>
      </c>
    </row>
    <row r="13" spans="1:25" x14ac:dyDescent="0.25">
      <c r="A13" s="4"/>
      <c r="B13" s="4">
        <v>5</v>
      </c>
      <c r="C13" s="4">
        <v>14478</v>
      </c>
      <c r="D13" s="4" t="s">
        <v>26</v>
      </c>
      <c r="E13" s="6"/>
      <c r="F13" s="6"/>
      <c r="G13" s="6"/>
      <c r="H13" s="6"/>
      <c r="I13" s="6"/>
      <c r="J13" s="6"/>
      <c r="K13" s="6"/>
      <c r="L13" s="6"/>
      <c r="M13" s="7">
        <f>CEILING( AVERAGE( R13,V13),1)</f>
        <v>0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</v>
      </c>
      <c r="P13" s="2" t="s">
        <v>22</v>
      </c>
      <c r="Q13">
        <f>IFERROR(VALUE(E13),0)</f>
        <v>0</v>
      </c>
      <c r="R13">
        <f>IFERROR(VALUE(F13),0)</f>
        <v>0</v>
      </c>
      <c r="S13">
        <f>IFERROR(VALUE(G13),0)</f>
        <v>0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0</v>
      </c>
    </row>
    <row r="14" spans="1:25" x14ac:dyDescent="0.25">
      <c r="A14" s="4"/>
      <c r="B14" s="4">
        <v>6</v>
      </c>
      <c r="C14" s="4">
        <v>14017</v>
      </c>
      <c r="D14" s="4" t="s">
        <v>27</v>
      </c>
      <c r="E14" s="6"/>
      <c r="F14" s="6"/>
      <c r="G14" s="6"/>
      <c r="H14" s="6"/>
      <c r="I14" s="6"/>
      <c r="J14" s="6"/>
      <c r="K14" s="6"/>
      <c r="L14" s="6"/>
      <c r="M14" s="7">
        <f>CEILING( AVERAGE( R14,V14),1)</f>
        <v>0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</v>
      </c>
      <c r="P14" s="2" t="s">
        <v>22</v>
      </c>
      <c r="Q14">
        <f>IFERROR(VALUE(E14),0)</f>
        <v>0</v>
      </c>
      <c r="R14">
        <f>IFERROR(VALUE(F14),0)</f>
        <v>0</v>
      </c>
      <c r="S14">
        <f>IFERROR(VALUE(G14),0)</f>
        <v>0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0</v>
      </c>
    </row>
    <row r="15" spans="1:25" x14ac:dyDescent="0.25">
      <c r="A15" s="4"/>
      <c r="B15" s="4">
        <v>7</v>
      </c>
      <c r="C15" s="4">
        <v>14555</v>
      </c>
      <c r="D15" s="4" t="s">
        <v>28</v>
      </c>
      <c r="E15" s="6"/>
      <c r="F15" s="6"/>
      <c r="G15" s="6"/>
      <c r="H15" s="6"/>
      <c r="I15" s="6"/>
      <c r="J15" s="6"/>
      <c r="K15" s="6"/>
      <c r="L15" s="6"/>
      <c r="M15" s="7">
        <f>CEILING( AVERAGE( R15,V15),1)</f>
        <v>0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</v>
      </c>
      <c r="P15" s="2" t="s">
        <v>22</v>
      </c>
      <c r="Q15">
        <f>IFERROR(VALUE(E15),0)</f>
        <v>0</v>
      </c>
      <c r="R15">
        <f>IFERROR(VALUE(F15),0)</f>
        <v>0</v>
      </c>
      <c r="S15">
        <f>IFERROR(VALUE(G15),0)</f>
        <v>0</v>
      </c>
      <c r="T15">
        <f>IFERROR(VALUE(H15),0)</f>
        <v>0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0</v>
      </c>
    </row>
    <row r="16" spans="1:25" x14ac:dyDescent="0.25">
      <c r="A16" s="4"/>
      <c r="B16" s="4">
        <v>8</v>
      </c>
      <c r="C16" s="4">
        <v>14496</v>
      </c>
      <c r="D16" s="4" t="s">
        <v>29</v>
      </c>
      <c r="E16" s="6"/>
      <c r="F16" s="6"/>
      <c r="G16" s="6"/>
      <c r="H16" s="6"/>
      <c r="I16" s="6"/>
      <c r="J16" s="6"/>
      <c r="K16" s="6"/>
      <c r="L16" s="6"/>
      <c r="M16" s="7">
        <f>CEILING( AVERAGE( R16,V16),1)</f>
        <v>0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</v>
      </c>
      <c r="P16" s="2" t="s">
        <v>22</v>
      </c>
      <c r="Q16">
        <f>IFERROR(VALUE(E16),0)</f>
        <v>0</v>
      </c>
      <c r="R16">
        <f>IFERROR(VALUE(F16),0)</f>
        <v>0</v>
      </c>
      <c r="S16">
        <f>IFERROR(VALUE(G16),0)</f>
        <v>0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0</v>
      </c>
    </row>
    <row r="17" spans="1:25" x14ac:dyDescent="0.25">
      <c r="A17" s="4"/>
      <c r="B17" s="4">
        <v>9</v>
      </c>
      <c r="C17" s="4">
        <v>14414</v>
      </c>
      <c r="D17" s="4" t="s">
        <v>30</v>
      </c>
      <c r="E17" s="6"/>
      <c r="F17" s="6"/>
      <c r="G17" s="6"/>
      <c r="H17" s="6"/>
      <c r="I17" s="6"/>
      <c r="J17" s="6"/>
      <c r="K17" s="6"/>
      <c r="L17" s="6"/>
      <c r="M17" s="7">
        <f>CEILING( AVERAGE( R17,V17),1)</f>
        <v>0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</v>
      </c>
      <c r="P17" s="2" t="s">
        <v>22</v>
      </c>
      <c r="Q17">
        <f>IFERROR(VALUE(E17),0)</f>
        <v>0</v>
      </c>
      <c r="R17">
        <f>IFERROR(VALUE(F17),0)</f>
        <v>0</v>
      </c>
      <c r="S17">
        <f>IFERROR(VALUE(G17),0)</f>
        <v>0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0</v>
      </c>
    </row>
    <row r="18" spans="1:25" x14ac:dyDescent="0.25">
      <c r="A18" s="4"/>
      <c r="B18" s="4">
        <v>10</v>
      </c>
      <c r="C18" s="4">
        <v>14542</v>
      </c>
      <c r="D18" s="4" t="s">
        <v>31</v>
      </c>
      <c r="E18" s="6"/>
      <c r="F18" s="6"/>
      <c r="G18" s="6"/>
      <c r="H18" s="6"/>
      <c r="I18" s="6"/>
      <c r="J18" s="6"/>
      <c r="K18" s="6"/>
      <c r="L18" s="6"/>
      <c r="M18" s="7">
        <f>CEILING( AVERAGE( R18,V18),1)</f>
        <v>0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</v>
      </c>
      <c r="P18" s="2" t="s">
        <v>22</v>
      </c>
      <c r="Q18">
        <f>IFERROR(VALUE(E18),0)</f>
        <v>0</v>
      </c>
      <c r="R18">
        <f>IFERROR(VALUE(F18),0)</f>
        <v>0</v>
      </c>
      <c r="S18">
        <f>IFERROR(VALUE(G18),0)</f>
        <v>0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0</v>
      </c>
    </row>
    <row r="19" spans="1:25" x14ac:dyDescent="0.25">
      <c r="A19" s="4"/>
      <c r="B19" s="4">
        <v>11</v>
      </c>
      <c r="C19" s="4">
        <v>14530</v>
      </c>
      <c r="D19" s="4" t="s">
        <v>32</v>
      </c>
      <c r="E19" s="6"/>
      <c r="F19" s="6"/>
      <c r="G19" s="6"/>
      <c r="H19" s="6"/>
      <c r="I19" s="6"/>
      <c r="J19" s="6"/>
      <c r="K19" s="6"/>
      <c r="L19" s="6"/>
      <c r="M19" s="7">
        <f>CEILING( AVERAGE( R19,V19),1)</f>
        <v>0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</v>
      </c>
      <c r="P19" s="2" t="s">
        <v>22</v>
      </c>
      <c r="Q19">
        <f>IFERROR(VALUE(E19),0)</f>
        <v>0</v>
      </c>
      <c r="R19">
        <f>IFERROR(VALUE(F19),0)</f>
        <v>0</v>
      </c>
      <c r="S19">
        <f>IFERROR(VALUE(G19),0)</f>
        <v>0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0</v>
      </c>
    </row>
    <row r="20" spans="1:25" x14ac:dyDescent="0.25">
      <c r="A20" s="4"/>
      <c r="B20" s="4">
        <v>12</v>
      </c>
      <c r="C20" s="4">
        <v>14402</v>
      </c>
      <c r="D20" s="4" t="s">
        <v>33</v>
      </c>
      <c r="E20" s="6"/>
      <c r="F20" s="6"/>
      <c r="G20" s="6"/>
      <c r="H20" s="6"/>
      <c r="I20" s="6"/>
      <c r="J20" s="6"/>
      <c r="K20" s="6"/>
      <c r="L20" s="6"/>
      <c r="M20" s="7">
        <f>CEILING( AVERAGE( R20,V20),1)</f>
        <v>0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</v>
      </c>
      <c r="P20" s="2" t="s">
        <v>22</v>
      </c>
      <c r="Q20">
        <f>IFERROR(VALUE(E20),0)</f>
        <v>0</v>
      </c>
      <c r="R20">
        <f>IFERROR(VALUE(F20),0)</f>
        <v>0</v>
      </c>
      <c r="S20">
        <f>IFERROR(VALUE(G20),0)</f>
        <v>0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0</v>
      </c>
    </row>
    <row r="21" spans="1:25" x14ac:dyDescent="0.25">
      <c r="A21" s="4"/>
      <c r="B21" s="4">
        <v>13</v>
      </c>
      <c r="C21" s="4">
        <v>14479</v>
      </c>
      <c r="D21" s="4" t="s">
        <v>34</v>
      </c>
      <c r="E21" s="6"/>
      <c r="F21" s="6"/>
      <c r="G21" s="6"/>
      <c r="H21" s="6"/>
      <c r="I21" s="6"/>
      <c r="J21" s="6"/>
      <c r="K21" s="6"/>
      <c r="L21" s="6"/>
      <c r="M21" s="7">
        <f>CEILING( AVERAGE( R21,V21),1)</f>
        <v>0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</v>
      </c>
      <c r="P21" s="2" t="s">
        <v>22</v>
      </c>
      <c r="Q21">
        <f>IFERROR(VALUE(E21),0)</f>
        <v>0</v>
      </c>
      <c r="R21">
        <f>IFERROR(VALUE(F21),0)</f>
        <v>0</v>
      </c>
      <c r="S21">
        <f>IFERROR(VALUE(G21),0)</f>
        <v>0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0</v>
      </c>
    </row>
    <row r="22" spans="1:25" x14ac:dyDescent="0.25">
      <c r="A22" s="4"/>
      <c r="B22" s="4">
        <v>14</v>
      </c>
      <c r="C22" s="4">
        <v>9383</v>
      </c>
      <c r="D22" s="4" t="s">
        <v>35</v>
      </c>
      <c r="E22" s="6"/>
      <c r="F22" s="6"/>
      <c r="G22" s="6"/>
      <c r="H22" s="6"/>
      <c r="I22" s="6"/>
      <c r="J22" s="6"/>
      <c r="K22" s="6"/>
      <c r="L22" s="6"/>
      <c r="M22" s="7">
        <f>CEILING( AVERAGE( R22,V22),1)</f>
        <v>0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</v>
      </c>
      <c r="P22" s="2" t="s">
        <v>22</v>
      </c>
      <c r="Q22">
        <f>IFERROR(VALUE(E22),0)</f>
        <v>0</v>
      </c>
      <c r="R22">
        <f>IFERROR(VALUE(F22),0)</f>
        <v>0</v>
      </c>
      <c r="S22">
        <f>IFERROR(VALUE(G22),0)</f>
        <v>0</v>
      </c>
      <c r="T22">
        <f>IFERROR(VALUE(H22),0)</f>
        <v>0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0</v>
      </c>
    </row>
    <row r="23" spans="1:25" x14ac:dyDescent="0.25">
      <c r="A23" s="4"/>
      <c r="B23" s="4">
        <v>15</v>
      </c>
      <c r="C23" s="4">
        <v>14400</v>
      </c>
      <c r="D23" s="4" t="s">
        <v>36</v>
      </c>
      <c r="E23" s="6"/>
      <c r="F23" s="6"/>
      <c r="G23" s="6"/>
      <c r="H23" s="6"/>
      <c r="I23" s="6"/>
      <c r="J23" s="6"/>
      <c r="K23" s="6"/>
      <c r="L23" s="6"/>
      <c r="M23" s="7">
        <f>CEILING( AVERAGE( R23,V23),1)</f>
        <v>0</v>
      </c>
      <c r="N23" s="7" t="s">
        <v>21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</v>
      </c>
      <c r="P23" s="2" t="s">
        <v>22</v>
      </c>
      <c r="Q23">
        <f>IFERROR(VALUE(E23),0)</f>
        <v>0</v>
      </c>
      <c r="R23">
        <f>IFERROR(VALUE(F23),0)</f>
        <v>0</v>
      </c>
      <c r="S23">
        <f>IFERROR(VALUE(G23),0)</f>
        <v>0</v>
      </c>
      <c r="T23">
        <f>IFERROR(VALUE(H23),0)</f>
        <v>0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0</v>
      </c>
    </row>
    <row r="24" spans="1:25" x14ac:dyDescent="0.25">
      <c r="A24" s="4"/>
      <c r="B24" s="4">
        <v>16</v>
      </c>
      <c r="C24" s="4">
        <v>14387</v>
      </c>
      <c r="D24" s="4" t="s">
        <v>37</v>
      </c>
      <c r="E24" s="6"/>
      <c r="F24" s="6"/>
      <c r="G24" s="6"/>
      <c r="H24" s="6"/>
      <c r="I24" s="6"/>
      <c r="J24" s="6"/>
      <c r="K24" s="6"/>
      <c r="L24" s="6"/>
      <c r="M24" s="7">
        <f>CEILING( AVERAGE( R24,V24),1)</f>
        <v>0</v>
      </c>
      <c r="N24" s="7" t="s">
        <v>21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</v>
      </c>
      <c r="P24" s="2" t="s">
        <v>22</v>
      </c>
      <c r="Q24">
        <f>IFERROR(VALUE(E24),0)</f>
        <v>0</v>
      </c>
      <c r="R24">
        <f>IFERROR(VALUE(F24),0)</f>
        <v>0</v>
      </c>
      <c r="S24">
        <f>IFERROR(VALUE(G24),0)</f>
        <v>0</v>
      </c>
      <c r="T24">
        <f>IFERROR(VALUE(H24),0)</f>
        <v>0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0</v>
      </c>
    </row>
    <row r="25" spans="1:25" x14ac:dyDescent="0.25">
      <c r="A25" s="4"/>
      <c r="B25" s="4">
        <v>17</v>
      </c>
      <c r="C25" s="4">
        <v>14510</v>
      </c>
      <c r="D25" s="4" t="s">
        <v>38</v>
      </c>
      <c r="E25" s="6"/>
      <c r="F25" s="6"/>
      <c r="G25" s="6"/>
      <c r="H25" s="6"/>
      <c r="I25" s="6"/>
      <c r="J25" s="6"/>
      <c r="K25" s="6"/>
      <c r="L25" s="6"/>
      <c r="M25" s="7">
        <f>CEILING( AVERAGE( R25,V25),1)</f>
        <v>0</v>
      </c>
      <c r="N25" s="7" t="s">
        <v>21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</v>
      </c>
      <c r="P25" s="2" t="s">
        <v>22</v>
      </c>
      <c r="Q25">
        <f>IFERROR(VALUE(E25),0)</f>
        <v>0</v>
      </c>
      <c r="R25">
        <f>IFERROR(VALUE(F25),0)</f>
        <v>0</v>
      </c>
      <c r="S25">
        <f>IFERROR(VALUE(G25),0)</f>
        <v>0</v>
      </c>
      <c r="T25">
        <f>IFERROR(VALUE(H25),0)</f>
        <v>0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0</v>
      </c>
    </row>
    <row r="26" spans="1:25" x14ac:dyDescent="0.25">
      <c r="A26" s="4"/>
      <c r="B26" s="4">
        <v>18</v>
      </c>
      <c r="C26" s="4">
        <v>14398</v>
      </c>
      <c r="D26" s="4" t="s">
        <v>39</v>
      </c>
      <c r="E26" s="6"/>
      <c r="F26" s="6"/>
      <c r="G26" s="6"/>
      <c r="H26" s="6"/>
      <c r="I26" s="6"/>
      <c r="J26" s="6"/>
      <c r="K26" s="6"/>
      <c r="L26" s="6"/>
      <c r="M26" s="7">
        <f>CEILING( AVERAGE( R26,V26),1)</f>
        <v>0</v>
      </c>
      <c r="N26" s="7" t="s">
        <v>21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</v>
      </c>
      <c r="P26" s="2" t="s">
        <v>22</v>
      </c>
      <c r="Q26">
        <f>IFERROR(VALUE(E26),0)</f>
        <v>0</v>
      </c>
      <c r="R26">
        <f>IFERROR(VALUE(F26),0)</f>
        <v>0</v>
      </c>
      <c r="S26">
        <f>IFERROR(VALUE(G26),0)</f>
        <v>0</v>
      </c>
      <c r="T26">
        <f>IFERROR(VALUE(H26),0)</f>
        <v>0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0</v>
      </c>
    </row>
    <row r="27" spans="1:25" x14ac:dyDescent="0.25">
      <c r="A27" s="4"/>
      <c r="B27" s="4">
        <v>19</v>
      </c>
      <c r="C27" s="4">
        <v>13521</v>
      </c>
      <c r="D27" s="4" t="s">
        <v>40</v>
      </c>
      <c r="E27" s="6"/>
      <c r="F27" s="6"/>
      <c r="G27" s="6"/>
      <c r="H27" s="6"/>
      <c r="I27" s="6"/>
      <c r="J27" s="6"/>
      <c r="K27" s="6"/>
      <c r="L27" s="6"/>
      <c r="M27" s="7">
        <f>CEILING( AVERAGE( R27,V27),1)</f>
        <v>0</v>
      </c>
      <c r="N27" s="7" t="s">
        <v>21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</v>
      </c>
      <c r="P27" s="2" t="s">
        <v>22</v>
      </c>
      <c r="Q27">
        <f>IFERROR(VALUE(E27),0)</f>
        <v>0</v>
      </c>
      <c r="R27">
        <f>IFERROR(VALUE(F27),0)</f>
        <v>0</v>
      </c>
      <c r="S27">
        <f>IFERROR(VALUE(G27),0)</f>
        <v>0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0</v>
      </c>
    </row>
    <row r="28" spans="1:25" x14ac:dyDescent="0.25">
      <c r="A28" s="4"/>
      <c r="B28" s="4">
        <v>20</v>
      </c>
      <c r="C28" s="4">
        <v>11771</v>
      </c>
      <c r="D28" s="4" t="s">
        <v>41</v>
      </c>
      <c r="E28" s="6"/>
      <c r="F28" s="6"/>
      <c r="G28" s="6"/>
      <c r="H28" s="6"/>
      <c r="I28" s="6"/>
      <c r="J28" s="6"/>
      <c r="K28" s="6"/>
      <c r="L28" s="6"/>
      <c r="M28" s="7">
        <f>CEILING( AVERAGE( R28,V28),1)</f>
        <v>0</v>
      </c>
      <c r="N28" s="7" t="s">
        <v>21</v>
      </c>
      <c r="O28" s="7" t="str">
        <f>IF(ISBLANK(E28),"-",IF(AND(ISBLANK(P28),Q28&gt;=65,Y28&gt;=8,S28&gt;=8,U28&gt;=65,W28&gt;=8),"Promociona",IF(AND(Q28&gt;=65,U28&gt;=65,Y28&gt;=6,OR(S28&gt;=6,T28&gt;=6),OR(W28&gt;=6,X28&gt;=6)),"Regular",IF(AND(ISBLANK(I28),Q28&gt;=65,R28&gt;=1,OR(S28&gt;=6,T28&gt;=6)),"--","Libre"))))</f>
        <v>-</v>
      </c>
      <c r="P28" s="2" t="s">
        <v>22</v>
      </c>
      <c r="Q28">
        <f>IFERROR(VALUE(E28),0)</f>
        <v>0</v>
      </c>
      <c r="R28">
        <f>IFERROR(VALUE(F28),0)</f>
        <v>0</v>
      </c>
      <c r="S28">
        <f>IFERROR(VALUE(G28),0)</f>
        <v>0</v>
      </c>
      <c r="T28">
        <f>IFERROR(VALUE(H28),0)</f>
        <v>0</v>
      </c>
      <c r="U28">
        <f>IFERROR(VALUE(I28),0)</f>
        <v>0</v>
      </c>
      <c r="V28">
        <f>IFERROR(VALUE(J28),0)</f>
        <v>0</v>
      </c>
      <c r="W28">
        <f>IFERROR(VALUE(K28),0)</f>
        <v>0</v>
      </c>
      <c r="X28">
        <f>IFERROR(VALUE(L28),0)</f>
        <v>0</v>
      </c>
      <c r="Y28">
        <f>IFERROR(VALUE(M28),0)</f>
        <v>0</v>
      </c>
    </row>
    <row r="29" spans="1:25" x14ac:dyDescent="0.25">
      <c r="A29" s="4"/>
      <c r="B29" s="4">
        <v>21</v>
      </c>
      <c r="C29" s="4">
        <v>14373</v>
      </c>
      <c r="D29" s="4" t="s">
        <v>42</v>
      </c>
      <c r="E29" s="6"/>
      <c r="F29" s="6"/>
      <c r="G29" s="6"/>
      <c r="H29" s="6"/>
      <c r="I29" s="6"/>
      <c r="J29" s="6"/>
      <c r="K29" s="6"/>
      <c r="L29" s="6"/>
      <c r="M29" s="7">
        <f>CEILING( AVERAGE( R29,V29),1)</f>
        <v>0</v>
      </c>
      <c r="N29" s="7" t="s">
        <v>21</v>
      </c>
      <c r="O29" s="7" t="str">
        <f>IF(ISBLANK(E29),"-",IF(AND(ISBLANK(P29),Q29&gt;=65,Y29&gt;=8,S29&gt;=8,U29&gt;=65,W29&gt;=8),"Promociona",IF(AND(Q29&gt;=65,U29&gt;=65,Y29&gt;=6,OR(S29&gt;=6,T29&gt;=6),OR(W29&gt;=6,X29&gt;=6)),"Regular",IF(AND(ISBLANK(I29),Q29&gt;=65,R29&gt;=1,OR(S29&gt;=6,T29&gt;=6)),"--","Libre"))))</f>
        <v>-</v>
      </c>
      <c r="P29" s="2" t="s">
        <v>22</v>
      </c>
      <c r="Q29">
        <f>IFERROR(VALUE(E29),0)</f>
        <v>0</v>
      </c>
      <c r="R29">
        <f>IFERROR(VALUE(F29),0)</f>
        <v>0</v>
      </c>
      <c r="S29">
        <f>IFERROR(VALUE(G29),0)</f>
        <v>0</v>
      </c>
      <c r="T29">
        <f>IFERROR(VALUE(H29),0)</f>
        <v>0</v>
      </c>
      <c r="U29">
        <f>IFERROR(VALUE(I29),0)</f>
        <v>0</v>
      </c>
      <c r="V29">
        <f>IFERROR(VALUE(J29),0)</f>
        <v>0</v>
      </c>
      <c r="W29">
        <f>IFERROR(VALUE(K29),0)</f>
        <v>0</v>
      </c>
      <c r="X29">
        <f>IFERROR(VALUE(L29),0)</f>
        <v>0</v>
      </c>
      <c r="Y29">
        <f>IFERROR(VALUE(M29),0)</f>
        <v>0</v>
      </c>
    </row>
    <row r="30" spans="1:25" x14ac:dyDescent="0.25">
      <c r="A30" s="4"/>
      <c r="B30" s="4">
        <v>22</v>
      </c>
      <c r="C30" s="4">
        <v>14045</v>
      </c>
      <c r="D30" s="4" t="s">
        <v>43</v>
      </c>
      <c r="E30" s="6"/>
      <c r="F30" s="6"/>
      <c r="G30" s="6"/>
      <c r="H30" s="6"/>
      <c r="I30" s="6"/>
      <c r="J30" s="6"/>
      <c r="K30" s="6"/>
      <c r="L30" s="6"/>
      <c r="M30" s="7">
        <f>CEILING( AVERAGE( R30,V30),1)</f>
        <v>0</v>
      </c>
      <c r="N30" s="7" t="s">
        <v>21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</v>
      </c>
      <c r="P30" s="2" t="s">
        <v>22</v>
      </c>
      <c r="Q30">
        <f>IFERROR(VALUE(E30),0)</f>
        <v>0</v>
      </c>
      <c r="R30">
        <f>IFERROR(VALUE(F30),0)</f>
        <v>0</v>
      </c>
      <c r="S30">
        <f>IFERROR(VALUE(G30),0)</f>
        <v>0</v>
      </c>
      <c r="T30">
        <f>IFERROR(VALUE(H30),0)</f>
        <v>0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0</v>
      </c>
    </row>
    <row r="31" spans="1:25" x14ac:dyDescent="0.25">
      <c r="A31" s="4"/>
      <c r="B31" s="4">
        <v>23</v>
      </c>
      <c r="C31" s="4">
        <v>14470</v>
      </c>
      <c r="D31" s="4" t="s">
        <v>44</v>
      </c>
      <c r="E31" s="6"/>
      <c r="F31" s="6"/>
      <c r="G31" s="6"/>
      <c r="H31" s="6"/>
      <c r="I31" s="6"/>
      <c r="J31" s="6"/>
      <c r="K31" s="6"/>
      <c r="L31" s="6"/>
      <c r="M31" s="7">
        <f>CEILING( AVERAGE( R31,V31),1)</f>
        <v>0</v>
      </c>
      <c r="N31" s="7" t="s">
        <v>21</v>
      </c>
      <c r="O31" s="7" t="str">
        <f>IF(ISBLANK(E31),"-",IF(AND(ISBLANK(P31),Q31&gt;=65,Y31&gt;=8,S31&gt;=8,U31&gt;=65,W31&gt;=8),"Promociona",IF(AND(Q31&gt;=65,U31&gt;=65,Y31&gt;=6,OR(S31&gt;=6,T31&gt;=6),OR(W31&gt;=6,X31&gt;=6)),"Regular",IF(AND(ISBLANK(I31),Q31&gt;=65,R31&gt;=1,OR(S31&gt;=6,T31&gt;=6)),"--","Libre"))))</f>
        <v>-</v>
      </c>
      <c r="P31" s="2" t="s">
        <v>22</v>
      </c>
      <c r="Q31">
        <f>IFERROR(VALUE(E31),0)</f>
        <v>0</v>
      </c>
      <c r="R31">
        <f>IFERROR(VALUE(F31),0)</f>
        <v>0</v>
      </c>
      <c r="S31">
        <f>IFERROR(VALUE(G31),0)</f>
        <v>0</v>
      </c>
      <c r="T31">
        <f>IFERROR(VALUE(H31),0)</f>
        <v>0</v>
      </c>
      <c r="U31">
        <f>IFERROR(VALUE(I31),0)</f>
        <v>0</v>
      </c>
      <c r="V31">
        <f>IFERROR(VALUE(J31),0)</f>
        <v>0</v>
      </c>
      <c r="W31">
        <f>IFERROR(VALUE(K31),0)</f>
        <v>0</v>
      </c>
      <c r="X31">
        <f>IFERROR(VALUE(L31),0)</f>
        <v>0</v>
      </c>
      <c r="Y31">
        <f>IFERROR(VALUE(M31),0)</f>
        <v>0</v>
      </c>
    </row>
    <row r="32" spans="1:25" x14ac:dyDescent="0.25">
      <c r="A32" s="4"/>
      <c r="B32" s="4">
        <v>24</v>
      </c>
      <c r="C32" s="4">
        <v>14528</v>
      </c>
      <c r="D32" s="4" t="s">
        <v>45</v>
      </c>
      <c r="E32" s="6"/>
      <c r="F32" s="6"/>
      <c r="G32" s="6"/>
      <c r="H32" s="6"/>
      <c r="I32" s="6"/>
      <c r="J32" s="6"/>
      <c r="K32" s="6"/>
      <c r="L32" s="6"/>
      <c r="M32" s="7">
        <f>CEILING( AVERAGE( R32,V32),1)</f>
        <v>0</v>
      </c>
      <c r="N32" s="7" t="s">
        <v>21</v>
      </c>
      <c r="O32" s="7" t="str">
        <f>IF(ISBLANK(E32),"-",IF(AND(ISBLANK(P32),Q32&gt;=65,Y32&gt;=8,S32&gt;=8,U32&gt;=65,W32&gt;=8),"Promociona",IF(AND(Q32&gt;=65,U32&gt;=65,Y32&gt;=6,OR(S32&gt;=6,T32&gt;=6),OR(W32&gt;=6,X32&gt;=6)),"Regular",IF(AND(ISBLANK(I32),Q32&gt;=65,R32&gt;=1,OR(S32&gt;=6,T32&gt;=6)),"--","Libre"))))</f>
        <v>-</v>
      </c>
      <c r="P32" s="2" t="s">
        <v>22</v>
      </c>
      <c r="Q32">
        <f>IFERROR(VALUE(E32),0)</f>
        <v>0</v>
      </c>
      <c r="R32">
        <f>IFERROR(VALUE(F32),0)</f>
        <v>0</v>
      </c>
      <c r="S32">
        <f>IFERROR(VALUE(G32),0)</f>
        <v>0</v>
      </c>
      <c r="T32">
        <f>IFERROR(VALUE(H32),0)</f>
        <v>0</v>
      </c>
      <c r="U32">
        <f>IFERROR(VALUE(I32),0)</f>
        <v>0</v>
      </c>
      <c r="V32">
        <f>IFERROR(VALUE(J32),0)</f>
        <v>0</v>
      </c>
      <c r="W32">
        <f>IFERROR(VALUE(K32),0)</f>
        <v>0</v>
      </c>
      <c r="X32">
        <f>IFERROR(VALUE(L32),0)</f>
        <v>0</v>
      </c>
      <c r="Y32">
        <f>IFERROR(VALUE(M32),0)</f>
        <v>0</v>
      </c>
    </row>
    <row r="33" spans="1:25" x14ac:dyDescent="0.25">
      <c r="A33" s="4"/>
      <c r="B33" s="4">
        <v>25</v>
      </c>
      <c r="C33" s="4">
        <v>14524</v>
      </c>
      <c r="D33" s="4" t="s">
        <v>46</v>
      </c>
      <c r="E33" s="6"/>
      <c r="F33" s="6"/>
      <c r="G33" s="6"/>
      <c r="H33" s="6"/>
      <c r="I33" s="6"/>
      <c r="J33" s="6"/>
      <c r="K33" s="6"/>
      <c r="L33" s="6"/>
      <c r="M33" s="7">
        <f>CEILING( AVERAGE( R33,V33),1)</f>
        <v>0</v>
      </c>
      <c r="N33" s="7" t="s">
        <v>21</v>
      </c>
      <c r="O33" s="7" t="str">
        <f>IF(ISBLANK(E33),"-",IF(AND(ISBLANK(P33),Q33&gt;=65,Y33&gt;=8,S33&gt;=8,U33&gt;=65,W33&gt;=8),"Promociona",IF(AND(Q33&gt;=65,U33&gt;=65,Y33&gt;=6,OR(S33&gt;=6,T33&gt;=6),OR(W33&gt;=6,X33&gt;=6)),"Regular",IF(AND(ISBLANK(I33),Q33&gt;=65,R33&gt;=1,OR(S33&gt;=6,T33&gt;=6)),"--","Libre"))))</f>
        <v>-</v>
      </c>
      <c r="P33" s="2" t="s">
        <v>22</v>
      </c>
      <c r="Q33">
        <f>IFERROR(VALUE(E33),0)</f>
        <v>0</v>
      </c>
      <c r="R33">
        <f>IFERROR(VALUE(F33),0)</f>
        <v>0</v>
      </c>
      <c r="S33">
        <f>IFERROR(VALUE(G33),0)</f>
        <v>0</v>
      </c>
      <c r="T33">
        <f>IFERROR(VALUE(H33),0)</f>
        <v>0</v>
      </c>
      <c r="U33">
        <f>IFERROR(VALUE(I33),0)</f>
        <v>0</v>
      </c>
      <c r="V33">
        <f>IFERROR(VALUE(J33),0)</f>
        <v>0</v>
      </c>
      <c r="W33">
        <f>IFERROR(VALUE(K33),0)</f>
        <v>0</v>
      </c>
      <c r="X33">
        <f>IFERROR(VALUE(L33),0)</f>
        <v>0</v>
      </c>
      <c r="Y33">
        <f>IFERROR(VALUE(M33),0)</f>
        <v>0</v>
      </c>
    </row>
    <row r="34" spans="1:25" x14ac:dyDescent="0.25">
      <c r="A34" s="4"/>
      <c r="B34" s="4">
        <v>26</v>
      </c>
      <c r="C34" s="4">
        <v>14544</v>
      </c>
      <c r="D34" s="4" t="s">
        <v>47</v>
      </c>
      <c r="E34" s="6"/>
      <c r="F34" s="6"/>
      <c r="G34" s="6"/>
      <c r="H34" s="6"/>
      <c r="I34" s="6"/>
      <c r="J34" s="6"/>
      <c r="K34" s="6"/>
      <c r="L34" s="6"/>
      <c r="M34" s="7">
        <f>CEILING( AVERAGE( R34,V34),1)</f>
        <v>0</v>
      </c>
      <c r="N34" s="7" t="s">
        <v>21</v>
      </c>
      <c r="O34" s="7" t="str">
        <f>IF(ISBLANK(E34),"-",IF(AND(ISBLANK(P34),Q34&gt;=65,Y34&gt;=8,S34&gt;=8,U34&gt;=65,W34&gt;=8),"Promociona",IF(AND(Q34&gt;=65,U34&gt;=65,Y34&gt;=6,OR(S34&gt;=6,T34&gt;=6),OR(W34&gt;=6,X34&gt;=6)),"Regular",IF(AND(ISBLANK(I34),Q34&gt;=65,R34&gt;=1,OR(S34&gt;=6,T34&gt;=6)),"--","Libre"))))</f>
        <v>-</v>
      </c>
      <c r="P34" s="2" t="s">
        <v>22</v>
      </c>
      <c r="Q34">
        <f>IFERROR(VALUE(E34),0)</f>
        <v>0</v>
      </c>
      <c r="R34">
        <f>IFERROR(VALUE(F34),0)</f>
        <v>0</v>
      </c>
      <c r="S34">
        <f>IFERROR(VALUE(G34),0)</f>
        <v>0</v>
      </c>
      <c r="T34">
        <f>IFERROR(VALUE(H34),0)</f>
        <v>0</v>
      </c>
      <c r="U34">
        <f>IFERROR(VALUE(I34),0)</f>
        <v>0</v>
      </c>
      <c r="V34">
        <f>IFERROR(VALUE(J34),0)</f>
        <v>0</v>
      </c>
      <c r="W34">
        <f>IFERROR(VALUE(K34),0)</f>
        <v>0</v>
      </c>
      <c r="X34">
        <f>IFERROR(VALUE(L34),0)</f>
        <v>0</v>
      </c>
      <c r="Y34">
        <f>IFERROR(VALUE(M34),0)</f>
        <v>0</v>
      </c>
    </row>
    <row r="35" spans="1:25" x14ac:dyDescent="0.25">
      <c r="A35" s="4"/>
      <c r="B35" s="4">
        <v>27</v>
      </c>
      <c r="C35" s="4">
        <v>8317</v>
      </c>
      <c r="D35" s="4" t="s">
        <v>48</v>
      </c>
      <c r="E35" s="6"/>
      <c r="F35" s="6"/>
      <c r="G35" s="6"/>
      <c r="H35" s="6"/>
      <c r="I35" s="6"/>
      <c r="J35" s="6"/>
      <c r="K35" s="6"/>
      <c r="L35" s="6"/>
      <c r="M35" s="7">
        <f>CEILING( AVERAGE( R35,V35),1)</f>
        <v>0</v>
      </c>
      <c r="N35" s="7" t="s">
        <v>21</v>
      </c>
      <c r="O35" s="7" t="str">
        <f>IF(ISBLANK(E35),"-",IF(AND(ISBLANK(P35),Q35&gt;=65,Y35&gt;=8,S35&gt;=8,U35&gt;=65,W35&gt;=8),"Promociona",IF(AND(Q35&gt;=65,U35&gt;=65,Y35&gt;=6,OR(S35&gt;=6,T35&gt;=6),OR(W35&gt;=6,X35&gt;=6)),"Regular",IF(AND(ISBLANK(I35),Q35&gt;=65,R35&gt;=1,OR(S35&gt;=6,T35&gt;=6)),"--","Libre"))))</f>
        <v>-</v>
      </c>
      <c r="P35" s="2" t="s">
        <v>22</v>
      </c>
      <c r="Q35">
        <f>IFERROR(VALUE(E35),0)</f>
        <v>0</v>
      </c>
      <c r="R35">
        <f>IFERROR(VALUE(F35),0)</f>
        <v>0</v>
      </c>
      <c r="S35">
        <f>IFERROR(VALUE(G35),0)</f>
        <v>0</v>
      </c>
      <c r="T35">
        <f>IFERROR(VALUE(H35),0)</f>
        <v>0</v>
      </c>
      <c r="U35">
        <f>IFERROR(VALUE(I35),0)</f>
        <v>0</v>
      </c>
      <c r="V35">
        <f>IFERROR(VALUE(J35),0)</f>
        <v>0</v>
      </c>
      <c r="W35">
        <f>IFERROR(VALUE(K35),0)</f>
        <v>0</v>
      </c>
      <c r="X35">
        <f>IFERROR(VALUE(L35),0)</f>
        <v>0</v>
      </c>
      <c r="Y35">
        <f>IFERROR(VALUE(M35),0)</f>
        <v>0</v>
      </c>
    </row>
    <row r="36" spans="1:25" x14ac:dyDescent="0.25">
      <c r="A36" s="4"/>
      <c r="B36" s="4">
        <v>28</v>
      </c>
      <c r="C36" s="4">
        <v>14517</v>
      </c>
      <c r="D36" s="4" t="s">
        <v>49</v>
      </c>
      <c r="E36" s="6"/>
      <c r="F36" s="6"/>
      <c r="G36" s="6"/>
      <c r="H36" s="6"/>
      <c r="I36" s="6"/>
      <c r="J36" s="6"/>
      <c r="K36" s="6"/>
      <c r="L36" s="6"/>
      <c r="M36" s="7">
        <f>CEILING( AVERAGE( R36,V36),1)</f>
        <v>0</v>
      </c>
      <c r="N36" s="7" t="s">
        <v>21</v>
      </c>
      <c r="O36" s="7" t="str">
        <f>IF(ISBLANK(E36),"-",IF(AND(ISBLANK(P36),Q36&gt;=65,Y36&gt;=8,S36&gt;=8,U36&gt;=65,W36&gt;=8),"Promociona",IF(AND(Q36&gt;=65,U36&gt;=65,Y36&gt;=6,OR(S36&gt;=6,T36&gt;=6),OR(W36&gt;=6,X36&gt;=6)),"Regular",IF(AND(ISBLANK(I36),Q36&gt;=65,R36&gt;=1,OR(S36&gt;=6,T36&gt;=6)),"--","Libre"))))</f>
        <v>-</v>
      </c>
      <c r="P36" s="2" t="s">
        <v>22</v>
      </c>
      <c r="Q36">
        <f>IFERROR(VALUE(E36),0)</f>
        <v>0</v>
      </c>
      <c r="R36">
        <f>IFERROR(VALUE(F36),0)</f>
        <v>0</v>
      </c>
      <c r="S36">
        <f>IFERROR(VALUE(G36),0)</f>
        <v>0</v>
      </c>
      <c r="T36">
        <f>IFERROR(VALUE(H36),0)</f>
        <v>0</v>
      </c>
      <c r="U36">
        <f>IFERROR(VALUE(I36),0)</f>
        <v>0</v>
      </c>
      <c r="V36">
        <f>IFERROR(VALUE(J36),0)</f>
        <v>0</v>
      </c>
      <c r="W36">
        <f>IFERROR(VALUE(K36),0)</f>
        <v>0</v>
      </c>
      <c r="X36">
        <f>IFERROR(VALUE(L36),0)</f>
        <v>0</v>
      </c>
      <c r="Y36">
        <f>IFERROR(VALUE(M36),0)</f>
        <v>0</v>
      </c>
    </row>
    <row r="37" spans="1:25" x14ac:dyDescent="0.25">
      <c r="A37" s="4"/>
      <c r="B37" s="4">
        <v>29</v>
      </c>
      <c r="C37" s="4">
        <v>14552</v>
      </c>
      <c r="D37" s="4" t="s">
        <v>50</v>
      </c>
      <c r="E37" s="6"/>
      <c r="F37" s="6"/>
      <c r="G37" s="6"/>
      <c r="H37" s="6"/>
      <c r="I37" s="6"/>
      <c r="J37" s="6"/>
      <c r="K37" s="6"/>
      <c r="L37" s="6"/>
      <c r="M37" s="7">
        <f>CEILING( AVERAGE( R37,V37),1)</f>
        <v>0</v>
      </c>
      <c r="N37" s="7" t="s">
        <v>21</v>
      </c>
      <c r="O37" s="7" t="str">
        <f>IF(ISBLANK(E37),"-",IF(AND(ISBLANK(P37),Q37&gt;=65,Y37&gt;=8,S37&gt;=8,U37&gt;=65,W37&gt;=8),"Promociona",IF(AND(Q37&gt;=65,U37&gt;=65,Y37&gt;=6,OR(S37&gt;=6,T37&gt;=6),OR(W37&gt;=6,X37&gt;=6)),"Regular",IF(AND(ISBLANK(I37),Q37&gt;=65,R37&gt;=1,OR(S37&gt;=6,T37&gt;=6)),"--","Libre"))))</f>
        <v>-</v>
      </c>
      <c r="P37" s="2" t="s">
        <v>22</v>
      </c>
      <c r="Q37">
        <f>IFERROR(VALUE(E37),0)</f>
        <v>0</v>
      </c>
      <c r="R37">
        <f>IFERROR(VALUE(F37),0)</f>
        <v>0</v>
      </c>
      <c r="S37">
        <f>IFERROR(VALUE(G37),0)</f>
        <v>0</v>
      </c>
      <c r="T37">
        <f>IFERROR(VALUE(H37),0)</f>
        <v>0</v>
      </c>
      <c r="U37">
        <f>IFERROR(VALUE(I37),0)</f>
        <v>0</v>
      </c>
      <c r="V37">
        <f>IFERROR(VALUE(J37),0)</f>
        <v>0</v>
      </c>
      <c r="W37">
        <f>IFERROR(VALUE(K37),0)</f>
        <v>0</v>
      </c>
      <c r="X37">
        <f>IFERROR(VALUE(L37),0)</f>
        <v>0</v>
      </c>
      <c r="Y37">
        <f>IFERROR(VALUE(M37),0)</f>
        <v>0</v>
      </c>
    </row>
    <row r="38" spans="1:25" x14ac:dyDescent="0.25">
      <c r="A38" s="4"/>
      <c r="B38" s="4">
        <v>30</v>
      </c>
      <c r="C38" s="4">
        <v>14546</v>
      </c>
      <c r="D38" s="4" t="s">
        <v>51</v>
      </c>
      <c r="E38" s="6"/>
      <c r="F38" s="6"/>
      <c r="G38" s="6"/>
      <c r="H38" s="6"/>
      <c r="I38" s="6"/>
      <c r="J38" s="6"/>
      <c r="K38" s="6"/>
      <c r="L38" s="6"/>
      <c r="M38" s="7">
        <f>CEILING( AVERAGE( R38,V38),1)</f>
        <v>0</v>
      </c>
      <c r="N38" s="7" t="s">
        <v>21</v>
      </c>
      <c r="O38" s="7" t="str">
        <f>IF(ISBLANK(E38),"-",IF(AND(ISBLANK(P38),Q38&gt;=65,Y38&gt;=8,S38&gt;=8,U38&gt;=65,W38&gt;=8),"Promociona",IF(AND(Q38&gt;=65,U38&gt;=65,Y38&gt;=6,OR(S38&gt;=6,T38&gt;=6),OR(W38&gt;=6,X38&gt;=6)),"Regular",IF(AND(ISBLANK(I38),Q38&gt;=65,R38&gt;=1,OR(S38&gt;=6,T38&gt;=6)),"--","Libre"))))</f>
        <v>-</v>
      </c>
      <c r="P38" s="2" t="s">
        <v>22</v>
      </c>
      <c r="Q38">
        <f>IFERROR(VALUE(E38),0)</f>
        <v>0</v>
      </c>
      <c r="R38">
        <f>IFERROR(VALUE(F38),0)</f>
        <v>0</v>
      </c>
      <c r="S38">
        <f>IFERROR(VALUE(G38),0)</f>
        <v>0</v>
      </c>
      <c r="T38">
        <f>IFERROR(VALUE(H38),0)</f>
        <v>0</v>
      </c>
      <c r="U38">
        <f>IFERROR(VALUE(I38),0)</f>
        <v>0</v>
      </c>
      <c r="V38">
        <f>IFERROR(VALUE(J38),0)</f>
        <v>0</v>
      </c>
      <c r="W38">
        <f>IFERROR(VALUE(K38),0)</f>
        <v>0</v>
      </c>
      <c r="X38">
        <f>IFERROR(VALUE(L38),0)</f>
        <v>0</v>
      </c>
      <c r="Y38">
        <f>IFERROR(VALUE(M38),0)</f>
        <v>0</v>
      </c>
    </row>
    <row r="39" spans="1:25" x14ac:dyDescent="0.25">
      <c r="A39" s="4"/>
      <c r="B39" s="4">
        <v>31</v>
      </c>
      <c r="C39" s="4">
        <v>14054</v>
      </c>
      <c r="D39" s="4" t="s">
        <v>52</v>
      </c>
      <c r="E39" s="6"/>
      <c r="F39" s="6"/>
      <c r="G39" s="6"/>
      <c r="H39" s="6"/>
      <c r="I39" s="6"/>
      <c r="J39" s="6"/>
      <c r="K39" s="6"/>
      <c r="L39" s="6"/>
      <c r="M39" s="7">
        <f>CEILING( AVERAGE( R39,V39),1)</f>
        <v>0</v>
      </c>
      <c r="N39" s="7" t="s">
        <v>21</v>
      </c>
      <c r="O39" s="7" t="str">
        <f>IF(ISBLANK(E39),"-",IF(AND(ISBLANK(P39),Q39&gt;=65,Y39&gt;=8,S39&gt;=8,U39&gt;=65,W39&gt;=8),"Promociona",IF(AND(Q39&gt;=65,U39&gt;=65,Y39&gt;=6,OR(S39&gt;=6,T39&gt;=6),OR(W39&gt;=6,X39&gt;=6)),"Regular",IF(AND(ISBLANK(I39),Q39&gt;=65,R39&gt;=1,OR(S39&gt;=6,T39&gt;=6)),"--","Libre"))))</f>
        <v>-</v>
      </c>
      <c r="P39" s="2" t="s">
        <v>22</v>
      </c>
      <c r="Q39">
        <f>IFERROR(VALUE(E39),0)</f>
        <v>0</v>
      </c>
      <c r="R39">
        <f>IFERROR(VALUE(F39),0)</f>
        <v>0</v>
      </c>
      <c r="S39">
        <f>IFERROR(VALUE(G39),0)</f>
        <v>0</v>
      </c>
      <c r="T39">
        <f>IFERROR(VALUE(H39),0)</f>
        <v>0</v>
      </c>
      <c r="U39">
        <f>IFERROR(VALUE(I39),0)</f>
        <v>0</v>
      </c>
      <c r="V39">
        <f>IFERROR(VALUE(J39),0)</f>
        <v>0</v>
      </c>
      <c r="W39">
        <f>IFERROR(VALUE(K39),0)</f>
        <v>0</v>
      </c>
      <c r="X39">
        <f>IFERROR(VALUE(L39),0)</f>
        <v>0</v>
      </c>
      <c r="Y39">
        <f>IFERROR(VALUE(M39),0)</f>
        <v>0</v>
      </c>
    </row>
    <row r="40" spans="1:25" x14ac:dyDescent="0.25">
      <c r="A40" s="4"/>
      <c r="B40" s="4">
        <v>32</v>
      </c>
      <c r="C40" s="4">
        <v>14416</v>
      </c>
      <c r="D40" s="4" t="s">
        <v>53</v>
      </c>
      <c r="E40" s="6"/>
      <c r="F40" s="6"/>
      <c r="G40" s="6"/>
      <c r="H40" s="6"/>
      <c r="I40" s="6"/>
      <c r="J40" s="6"/>
      <c r="K40" s="6"/>
      <c r="L40" s="6"/>
      <c r="M40" s="7">
        <f>CEILING( AVERAGE( R40,V40),1)</f>
        <v>0</v>
      </c>
      <c r="N40" s="7" t="s">
        <v>21</v>
      </c>
      <c r="O40" s="7" t="str">
        <f>IF(ISBLANK(E40),"-",IF(AND(ISBLANK(P40),Q40&gt;=65,Y40&gt;=8,S40&gt;=8,U40&gt;=65,W40&gt;=8),"Promociona",IF(AND(Q40&gt;=65,U40&gt;=65,Y40&gt;=6,OR(S40&gt;=6,T40&gt;=6),OR(W40&gt;=6,X40&gt;=6)),"Regular",IF(AND(ISBLANK(I40),Q40&gt;=65,R40&gt;=1,OR(S40&gt;=6,T40&gt;=6)),"--","Libre"))))</f>
        <v>-</v>
      </c>
      <c r="P40" s="2" t="s">
        <v>22</v>
      </c>
      <c r="Q40">
        <f>IFERROR(VALUE(E40),0)</f>
        <v>0</v>
      </c>
      <c r="R40">
        <f>IFERROR(VALUE(F40),0)</f>
        <v>0</v>
      </c>
      <c r="S40">
        <f>IFERROR(VALUE(G40),0)</f>
        <v>0</v>
      </c>
      <c r="T40">
        <f>IFERROR(VALUE(H40),0)</f>
        <v>0</v>
      </c>
      <c r="U40">
        <f>IFERROR(VALUE(I40),0)</f>
        <v>0</v>
      </c>
      <c r="V40">
        <f>IFERROR(VALUE(J40),0)</f>
        <v>0</v>
      </c>
      <c r="W40">
        <f>IFERROR(VALUE(K40),0)</f>
        <v>0</v>
      </c>
      <c r="X40">
        <f>IFERROR(VALUE(L40),0)</f>
        <v>0</v>
      </c>
      <c r="Y40">
        <f>IFERROR(VALUE(M40),0)</f>
        <v>0</v>
      </c>
    </row>
    <row r="41" spans="1:25" x14ac:dyDescent="0.25">
      <c r="A41" s="4"/>
      <c r="B41" s="4">
        <v>33</v>
      </c>
      <c r="C41" s="4">
        <v>14041</v>
      </c>
      <c r="D41" s="4" t="s">
        <v>54</v>
      </c>
      <c r="E41" s="6"/>
      <c r="F41" s="6"/>
      <c r="G41" s="6"/>
      <c r="H41" s="6"/>
      <c r="I41" s="6"/>
      <c r="J41" s="6"/>
      <c r="K41" s="6"/>
      <c r="L41" s="6"/>
      <c r="M41" s="7">
        <f>CEILING( AVERAGE( R41,V41),1)</f>
        <v>0</v>
      </c>
      <c r="N41" s="7" t="s">
        <v>21</v>
      </c>
      <c r="O41" s="7" t="str">
        <f>IF(ISBLANK(E41),"-",IF(AND(ISBLANK(P41),Q41&gt;=65,Y41&gt;=8,S41&gt;=8,U41&gt;=65,W41&gt;=8),"Promociona",IF(AND(Q41&gt;=65,U41&gt;=65,Y41&gt;=6,OR(S41&gt;=6,T41&gt;=6),OR(W41&gt;=6,X41&gt;=6)),"Regular",IF(AND(ISBLANK(I41),Q41&gt;=65,R41&gt;=1,OR(S41&gt;=6,T41&gt;=6)),"--","Libre"))))</f>
        <v>-</v>
      </c>
      <c r="P41" s="2" t="s">
        <v>22</v>
      </c>
      <c r="Q41">
        <f>IFERROR(VALUE(E41),0)</f>
        <v>0</v>
      </c>
      <c r="R41">
        <f>IFERROR(VALUE(F41),0)</f>
        <v>0</v>
      </c>
      <c r="S41">
        <f>IFERROR(VALUE(G41),0)</f>
        <v>0</v>
      </c>
      <c r="T41">
        <f>IFERROR(VALUE(H41),0)</f>
        <v>0</v>
      </c>
      <c r="U41">
        <f>IFERROR(VALUE(I41),0)</f>
        <v>0</v>
      </c>
      <c r="V41">
        <f>IFERROR(VALUE(J41),0)</f>
        <v>0</v>
      </c>
      <c r="W41">
        <f>IFERROR(VALUE(K41),0)</f>
        <v>0</v>
      </c>
      <c r="X41">
        <f>IFERROR(VALUE(L41),0)</f>
        <v>0</v>
      </c>
      <c r="Y41">
        <f>IFERROR(VALUE(M41),0)</f>
        <v>0</v>
      </c>
    </row>
    <row r="42" spans="1:25" x14ac:dyDescent="0.25">
      <c r="A42" s="4"/>
      <c r="B42" s="4">
        <v>34</v>
      </c>
      <c r="C42" s="4">
        <v>14506</v>
      </c>
      <c r="D42" s="4" t="s">
        <v>55</v>
      </c>
      <c r="E42" s="6"/>
      <c r="F42" s="6"/>
      <c r="G42" s="6"/>
      <c r="H42" s="6"/>
      <c r="I42" s="6"/>
      <c r="J42" s="6"/>
      <c r="K42" s="6"/>
      <c r="L42" s="6"/>
      <c r="M42" s="7">
        <f>CEILING( AVERAGE( R42,V42),1)</f>
        <v>0</v>
      </c>
      <c r="N42" s="7" t="s">
        <v>21</v>
      </c>
      <c r="O42" s="7" t="str">
        <f>IF(ISBLANK(E42),"-",IF(AND(ISBLANK(P42),Q42&gt;=65,Y42&gt;=8,S42&gt;=8,U42&gt;=65,W42&gt;=8),"Promociona",IF(AND(Q42&gt;=65,U42&gt;=65,Y42&gt;=6,OR(S42&gt;=6,T42&gt;=6),OR(W42&gt;=6,X42&gt;=6)),"Regular",IF(AND(ISBLANK(I42),Q42&gt;=65,R42&gt;=1,OR(S42&gt;=6,T42&gt;=6)),"--","Libre"))))</f>
        <v>-</v>
      </c>
      <c r="P42" s="2" t="s">
        <v>22</v>
      </c>
      <c r="Q42">
        <f>IFERROR(VALUE(E42),0)</f>
        <v>0</v>
      </c>
      <c r="R42">
        <f>IFERROR(VALUE(F42),0)</f>
        <v>0</v>
      </c>
      <c r="S42">
        <f>IFERROR(VALUE(G42),0)</f>
        <v>0</v>
      </c>
      <c r="T42">
        <f>IFERROR(VALUE(H42),0)</f>
        <v>0</v>
      </c>
      <c r="U42">
        <f>IFERROR(VALUE(I42),0)</f>
        <v>0</v>
      </c>
      <c r="V42">
        <f>IFERROR(VALUE(J42),0)</f>
        <v>0</v>
      </c>
      <c r="W42">
        <f>IFERROR(VALUE(K42),0)</f>
        <v>0</v>
      </c>
      <c r="X42">
        <f>IFERROR(VALUE(L42),0)</f>
        <v>0</v>
      </c>
      <c r="Y42">
        <f>IFERROR(VALUE(M42),0)</f>
        <v>0</v>
      </c>
    </row>
    <row r="43" spans="1:25" x14ac:dyDescent="0.25">
      <c r="A43" s="4"/>
      <c r="B43" s="4">
        <v>35</v>
      </c>
      <c r="C43" s="4">
        <v>14412</v>
      </c>
      <c r="D43" s="4" t="s">
        <v>56</v>
      </c>
      <c r="E43" s="6"/>
      <c r="F43" s="6"/>
      <c r="G43" s="6"/>
      <c r="H43" s="6"/>
      <c r="I43" s="6"/>
      <c r="J43" s="6"/>
      <c r="K43" s="6"/>
      <c r="L43" s="6"/>
      <c r="M43" s="7">
        <f>CEILING( AVERAGE( R43,V43),1)</f>
        <v>0</v>
      </c>
      <c r="N43" s="7" t="s">
        <v>21</v>
      </c>
      <c r="O43" s="7" t="str">
        <f>IF(ISBLANK(E43),"-",IF(AND(ISBLANK(P43),Q43&gt;=65,Y43&gt;=8,S43&gt;=8,U43&gt;=65,W43&gt;=8),"Promociona",IF(AND(Q43&gt;=65,U43&gt;=65,Y43&gt;=6,OR(S43&gt;=6,T43&gt;=6),OR(W43&gt;=6,X43&gt;=6)),"Regular",IF(AND(ISBLANK(I43),Q43&gt;=65,R43&gt;=1,OR(S43&gt;=6,T43&gt;=6)),"--","Libre"))))</f>
        <v>-</v>
      </c>
      <c r="P43" s="2" t="s">
        <v>22</v>
      </c>
      <c r="Q43">
        <f>IFERROR(VALUE(E43),0)</f>
        <v>0</v>
      </c>
      <c r="R43">
        <f>IFERROR(VALUE(F43),0)</f>
        <v>0</v>
      </c>
      <c r="S43">
        <f>IFERROR(VALUE(G43),0)</f>
        <v>0</v>
      </c>
      <c r="T43">
        <f>IFERROR(VALUE(H43),0)</f>
        <v>0</v>
      </c>
      <c r="U43">
        <f>IFERROR(VALUE(I43),0)</f>
        <v>0</v>
      </c>
      <c r="V43">
        <f>IFERROR(VALUE(J43),0)</f>
        <v>0</v>
      </c>
      <c r="W43">
        <f>IFERROR(VALUE(K43),0)</f>
        <v>0</v>
      </c>
      <c r="X43">
        <f>IFERROR(VALUE(L43),0)</f>
        <v>0</v>
      </c>
      <c r="Y43">
        <f>IFERROR(VALUE(M43),0)</f>
        <v>0</v>
      </c>
    </row>
    <row r="44" spans="1:25" x14ac:dyDescent="0.25">
      <c r="A44" s="4"/>
      <c r="B44" s="4">
        <v>36</v>
      </c>
      <c r="C44" s="4">
        <v>14522</v>
      </c>
      <c r="D44" s="4" t="s">
        <v>57</v>
      </c>
      <c r="E44" s="6"/>
      <c r="F44" s="6"/>
      <c r="G44" s="6"/>
      <c r="H44" s="6"/>
      <c r="I44" s="6"/>
      <c r="J44" s="6"/>
      <c r="K44" s="6"/>
      <c r="L44" s="6"/>
      <c r="M44" s="7">
        <f>CEILING( AVERAGE( R44,V44),1)</f>
        <v>0</v>
      </c>
      <c r="N44" s="7" t="s">
        <v>21</v>
      </c>
      <c r="O44" s="7" t="str">
        <f>IF(ISBLANK(E44),"-",IF(AND(ISBLANK(P44),Q44&gt;=65,Y44&gt;=8,S44&gt;=8,U44&gt;=65,W44&gt;=8),"Promociona",IF(AND(Q44&gt;=65,U44&gt;=65,Y44&gt;=6,OR(S44&gt;=6,T44&gt;=6),OR(W44&gt;=6,X44&gt;=6)),"Regular",IF(AND(ISBLANK(I44),Q44&gt;=65,R44&gt;=1,OR(S44&gt;=6,T44&gt;=6)),"--","Libre"))))</f>
        <v>-</v>
      </c>
      <c r="P44" s="2" t="s">
        <v>22</v>
      </c>
      <c r="Q44">
        <f>IFERROR(VALUE(E44),0)</f>
        <v>0</v>
      </c>
      <c r="R44">
        <f>IFERROR(VALUE(F44),0)</f>
        <v>0</v>
      </c>
      <c r="S44">
        <f>IFERROR(VALUE(G44),0)</f>
        <v>0</v>
      </c>
      <c r="T44">
        <f>IFERROR(VALUE(H44),0)</f>
        <v>0</v>
      </c>
      <c r="U44">
        <f>IFERROR(VALUE(I44),0)</f>
        <v>0</v>
      </c>
      <c r="V44">
        <f>IFERROR(VALUE(J44),0)</f>
        <v>0</v>
      </c>
      <c r="W44">
        <f>IFERROR(VALUE(K44),0)</f>
        <v>0</v>
      </c>
      <c r="X44">
        <f>IFERROR(VALUE(L44),0)</f>
        <v>0</v>
      </c>
      <c r="Y44">
        <f>IFERROR(VALUE(M44),0)</f>
        <v>0</v>
      </c>
    </row>
    <row r="45" spans="1:25" x14ac:dyDescent="0.25">
      <c r="A45" s="4"/>
      <c r="B45" s="4">
        <v>37</v>
      </c>
      <c r="C45" s="4">
        <v>14535</v>
      </c>
      <c r="D45" s="4" t="s">
        <v>58</v>
      </c>
      <c r="E45" s="6"/>
      <c r="F45" s="6"/>
      <c r="G45" s="6"/>
      <c r="H45" s="6"/>
      <c r="I45" s="6"/>
      <c r="J45" s="6"/>
      <c r="K45" s="6"/>
      <c r="L45" s="6"/>
      <c r="M45" s="7">
        <f>CEILING( AVERAGE( R45,V45),1)</f>
        <v>0</v>
      </c>
      <c r="N45" s="7" t="s">
        <v>21</v>
      </c>
      <c r="O45" s="7" t="str">
        <f>IF(ISBLANK(E45),"-",IF(AND(ISBLANK(P45),Q45&gt;=65,Y45&gt;=8,S45&gt;=8,U45&gt;=65,W45&gt;=8),"Promociona",IF(AND(Q45&gt;=65,U45&gt;=65,Y45&gt;=6,OR(S45&gt;=6,T45&gt;=6),OR(W45&gt;=6,X45&gt;=6)),"Regular",IF(AND(ISBLANK(I45),Q45&gt;=65,R45&gt;=1,OR(S45&gt;=6,T45&gt;=6)),"--","Libre"))))</f>
        <v>-</v>
      </c>
      <c r="P45" s="2" t="s">
        <v>22</v>
      </c>
      <c r="Q45">
        <f>IFERROR(VALUE(E45),0)</f>
        <v>0</v>
      </c>
      <c r="R45">
        <f>IFERROR(VALUE(F45),0)</f>
        <v>0</v>
      </c>
      <c r="S45">
        <f>IFERROR(VALUE(G45),0)</f>
        <v>0</v>
      </c>
      <c r="T45">
        <f>IFERROR(VALUE(H45),0)</f>
        <v>0</v>
      </c>
      <c r="U45">
        <f>IFERROR(VALUE(I45),0)</f>
        <v>0</v>
      </c>
      <c r="V45">
        <f>IFERROR(VALUE(J45),0)</f>
        <v>0</v>
      </c>
      <c r="W45">
        <f>IFERROR(VALUE(K45),0)</f>
        <v>0</v>
      </c>
      <c r="X45">
        <f>IFERROR(VALUE(L45),0)</f>
        <v>0</v>
      </c>
      <c r="Y45">
        <f>IFERROR(VALUE(M45),0)</f>
        <v>0</v>
      </c>
    </row>
    <row r="46" spans="1:25" x14ac:dyDescent="0.25">
      <c r="A46" s="4"/>
      <c r="B46" s="4">
        <v>38</v>
      </c>
      <c r="C46" s="4">
        <v>12720</v>
      </c>
      <c r="D46" s="4" t="s">
        <v>59</v>
      </c>
      <c r="E46" s="6"/>
      <c r="F46" s="6"/>
      <c r="G46" s="6"/>
      <c r="H46" s="6"/>
      <c r="I46" s="6"/>
      <c r="J46" s="6"/>
      <c r="K46" s="6"/>
      <c r="L46" s="6"/>
      <c r="M46" s="7">
        <f>CEILING( AVERAGE( R46,V46),1)</f>
        <v>0</v>
      </c>
      <c r="N46" s="7" t="s">
        <v>21</v>
      </c>
      <c r="O46" s="7" t="str">
        <f>IF(ISBLANK(E46),"-",IF(AND(ISBLANK(P46),Q46&gt;=65,Y46&gt;=8,S46&gt;=8,U46&gt;=65,W46&gt;=8),"Promociona",IF(AND(Q46&gt;=65,U46&gt;=65,Y46&gt;=6,OR(S46&gt;=6,T46&gt;=6),OR(W46&gt;=6,X46&gt;=6)),"Regular",IF(AND(ISBLANK(I46),Q46&gt;=65,R46&gt;=1,OR(S46&gt;=6,T46&gt;=6)),"--","Libre"))))</f>
        <v>-</v>
      </c>
      <c r="P46" s="2" t="s">
        <v>22</v>
      </c>
      <c r="Q46">
        <f>IFERROR(VALUE(E46),0)</f>
        <v>0</v>
      </c>
      <c r="R46">
        <f>IFERROR(VALUE(F46),0)</f>
        <v>0</v>
      </c>
      <c r="S46">
        <f>IFERROR(VALUE(G46),0)</f>
        <v>0</v>
      </c>
      <c r="T46">
        <f>IFERROR(VALUE(H46),0)</f>
        <v>0</v>
      </c>
      <c r="U46">
        <f>IFERROR(VALUE(I46),0)</f>
        <v>0</v>
      </c>
      <c r="V46">
        <f>IFERROR(VALUE(J46),0)</f>
        <v>0</v>
      </c>
      <c r="W46">
        <f>IFERROR(VALUE(K46),0)</f>
        <v>0</v>
      </c>
      <c r="X46">
        <f>IFERROR(VALUE(L46),0)</f>
        <v>0</v>
      </c>
      <c r="Y46">
        <f>IFERROR(VALUE(M46),0)</f>
        <v>0</v>
      </c>
    </row>
    <row r="47" spans="1:25" x14ac:dyDescent="0.25">
      <c r="A47" s="4"/>
      <c r="B47" s="4">
        <v>39</v>
      </c>
      <c r="C47" s="4">
        <v>14493</v>
      </c>
      <c r="D47" s="4" t="s">
        <v>60</v>
      </c>
      <c r="E47" s="6"/>
      <c r="F47" s="6"/>
      <c r="G47" s="6"/>
      <c r="H47" s="6"/>
      <c r="I47" s="6"/>
      <c r="J47" s="6"/>
      <c r="K47" s="6"/>
      <c r="L47" s="6"/>
      <c r="M47" s="7">
        <f>CEILING( AVERAGE( R47,V47),1)</f>
        <v>0</v>
      </c>
      <c r="N47" s="7" t="s">
        <v>21</v>
      </c>
      <c r="O47" s="7" t="str">
        <f>IF(ISBLANK(E47),"-",IF(AND(ISBLANK(P47),Q47&gt;=65,Y47&gt;=8,S47&gt;=8,U47&gt;=65,W47&gt;=8),"Promociona",IF(AND(Q47&gt;=65,U47&gt;=65,Y47&gt;=6,OR(S47&gt;=6,T47&gt;=6),OR(W47&gt;=6,X47&gt;=6)),"Regular",IF(AND(ISBLANK(I47),Q47&gt;=65,R47&gt;=1,OR(S47&gt;=6,T47&gt;=6)),"--","Libre"))))</f>
        <v>-</v>
      </c>
      <c r="P47" s="2" t="s">
        <v>22</v>
      </c>
      <c r="Q47">
        <f>IFERROR(VALUE(E47),0)</f>
        <v>0</v>
      </c>
      <c r="R47">
        <f>IFERROR(VALUE(F47),0)</f>
        <v>0</v>
      </c>
      <c r="S47">
        <f>IFERROR(VALUE(G47),0)</f>
        <v>0</v>
      </c>
      <c r="T47">
        <f>IFERROR(VALUE(H47),0)</f>
        <v>0</v>
      </c>
      <c r="U47">
        <f>IFERROR(VALUE(I47),0)</f>
        <v>0</v>
      </c>
      <c r="V47">
        <f>IFERROR(VALUE(J47),0)</f>
        <v>0</v>
      </c>
      <c r="W47">
        <f>IFERROR(VALUE(K47),0)</f>
        <v>0</v>
      </c>
      <c r="X47">
        <f>IFERROR(VALUE(L47),0)</f>
        <v>0</v>
      </c>
      <c r="Y47">
        <f>IFERROR(VALUE(M47),0)</f>
        <v>0</v>
      </c>
    </row>
    <row r="48" spans="1:25" x14ac:dyDescent="0.25">
      <c r="A48" s="4"/>
      <c r="B48" s="4">
        <v>40</v>
      </c>
      <c r="C48" s="4">
        <v>14577</v>
      </c>
      <c r="D48" s="4" t="s">
        <v>61</v>
      </c>
      <c r="E48" s="6"/>
      <c r="F48" s="6"/>
      <c r="G48" s="6"/>
      <c r="H48" s="6"/>
      <c r="I48" s="6"/>
      <c r="J48" s="6"/>
      <c r="K48" s="6"/>
      <c r="L48" s="6"/>
      <c r="M48" s="7">
        <f>CEILING( AVERAGE( R48,V48),1)</f>
        <v>0</v>
      </c>
      <c r="N48" s="7" t="s">
        <v>21</v>
      </c>
      <c r="O48" s="7" t="str">
        <f>IF(ISBLANK(E48),"-",IF(AND(ISBLANK(P48),Q48&gt;=65,Y48&gt;=8,S48&gt;=8,U48&gt;=65,W48&gt;=8),"Promociona",IF(AND(Q48&gt;=65,U48&gt;=65,Y48&gt;=6,OR(S48&gt;=6,T48&gt;=6),OR(W48&gt;=6,X48&gt;=6)),"Regular",IF(AND(ISBLANK(I48),Q48&gt;=65,R48&gt;=1,OR(S48&gt;=6,T48&gt;=6)),"--","Libre"))))</f>
        <v>-</v>
      </c>
      <c r="P48" s="2" t="s">
        <v>22</v>
      </c>
      <c r="Q48">
        <f>IFERROR(VALUE(E48),0)</f>
        <v>0</v>
      </c>
      <c r="R48">
        <f>IFERROR(VALUE(F48),0)</f>
        <v>0</v>
      </c>
      <c r="S48">
        <f>IFERROR(VALUE(G48),0)</f>
        <v>0</v>
      </c>
      <c r="T48">
        <f>IFERROR(VALUE(H48),0)</f>
        <v>0</v>
      </c>
      <c r="U48">
        <f>IFERROR(VALUE(I48),0)</f>
        <v>0</v>
      </c>
      <c r="V48">
        <f>IFERROR(VALUE(J48),0)</f>
        <v>0</v>
      </c>
      <c r="W48">
        <f>IFERROR(VALUE(K48),0)</f>
        <v>0</v>
      </c>
      <c r="X48">
        <f>IFERROR(VALUE(L48),0)</f>
        <v>0</v>
      </c>
      <c r="Y48">
        <f>IFERROR(VALUE(M48),0)</f>
        <v>0</v>
      </c>
    </row>
    <row r="49" spans="1:25" x14ac:dyDescent="0.25">
      <c r="A49" s="4"/>
      <c r="B49" s="4">
        <v>41</v>
      </c>
      <c r="C49" s="4">
        <v>14514</v>
      </c>
      <c r="D49" s="4" t="s">
        <v>62</v>
      </c>
      <c r="E49" s="6"/>
      <c r="F49" s="6"/>
      <c r="G49" s="6"/>
      <c r="H49" s="6"/>
      <c r="I49" s="6"/>
      <c r="J49" s="6"/>
      <c r="K49" s="6"/>
      <c r="L49" s="6"/>
      <c r="M49" s="7">
        <f>CEILING( AVERAGE( R49,V49),1)</f>
        <v>0</v>
      </c>
      <c r="N49" s="7" t="s">
        <v>21</v>
      </c>
      <c r="O49" s="7" t="str">
        <f>IF(ISBLANK(E49),"-",IF(AND(ISBLANK(P49),Q49&gt;=65,Y49&gt;=8,S49&gt;=8,U49&gt;=65,W49&gt;=8),"Promociona",IF(AND(Q49&gt;=65,U49&gt;=65,Y49&gt;=6,OR(S49&gt;=6,T49&gt;=6),OR(W49&gt;=6,X49&gt;=6)),"Regular",IF(AND(ISBLANK(I49),Q49&gt;=65,R49&gt;=1,OR(S49&gt;=6,T49&gt;=6)),"--","Libre"))))</f>
        <v>-</v>
      </c>
      <c r="P49" s="2" t="s">
        <v>22</v>
      </c>
      <c r="Q49">
        <f>IFERROR(VALUE(E49),0)</f>
        <v>0</v>
      </c>
      <c r="R49">
        <f>IFERROR(VALUE(F49),0)</f>
        <v>0</v>
      </c>
      <c r="S49">
        <f>IFERROR(VALUE(G49),0)</f>
        <v>0</v>
      </c>
      <c r="T49">
        <f>IFERROR(VALUE(H49),0)</f>
        <v>0</v>
      </c>
      <c r="U49">
        <f>IFERROR(VALUE(I49),0)</f>
        <v>0</v>
      </c>
      <c r="V49">
        <f>IFERROR(VALUE(J49),0)</f>
        <v>0</v>
      </c>
      <c r="W49">
        <f>IFERROR(VALUE(K49),0)</f>
        <v>0</v>
      </c>
      <c r="X49">
        <f>IFERROR(VALUE(L49),0)</f>
        <v>0</v>
      </c>
      <c r="Y49">
        <f>IFERROR(VALUE(M49),0)</f>
        <v>0</v>
      </c>
    </row>
    <row r="50" spans="1:25" x14ac:dyDescent="0.25">
      <c r="A50" s="4"/>
      <c r="B50" s="4">
        <v>42</v>
      </c>
      <c r="C50" s="4">
        <v>14384</v>
      </c>
      <c r="D50" s="4" t="s">
        <v>63</v>
      </c>
      <c r="E50" s="6"/>
      <c r="F50" s="6"/>
      <c r="G50" s="6"/>
      <c r="H50" s="6"/>
      <c r="I50" s="6"/>
      <c r="J50" s="6"/>
      <c r="K50" s="6"/>
      <c r="L50" s="6"/>
      <c r="M50" s="7">
        <f>CEILING( AVERAGE( R50,V50),1)</f>
        <v>0</v>
      </c>
      <c r="N50" s="7" t="s">
        <v>21</v>
      </c>
      <c r="O50" s="7" t="str">
        <f>IF(ISBLANK(E50),"-",IF(AND(ISBLANK(P50),Q50&gt;=65,Y50&gt;=8,S50&gt;=8,U50&gt;=65,W50&gt;=8),"Promociona",IF(AND(Q50&gt;=65,U50&gt;=65,Y50&gt;=6,OR(S50&gt;=6,T50&gt;=6),OR(W50&gt;=6,X50&gt;=6)),"Regular",IF(AND(ISBLANK(I50),Q50&gt;=65,R50&gt;=1,OR(S50&gt;=6,T50&gt;=6)),"--","Libre"))))</f>
        <v>-</v>
      </c>
      <c r="P50" s="2" t="s">
        <v>22</v>
      </c>
      <c r="Q50">
        <f>IFERROR(VALUE(E50),0)</f>
        <v>0</v>
      </c>
      <c r="R50">
        <f>IFERROR(VALUE(F50),0)</f>
        <v>0</v>
      </c>
      <c r="S50">
        <f>IFERROR(VALUE(G50),0)</f>
        <v>0</v>
      </c>
      <c r="T50">
        <f>IFERROR(VALUE(H50),0)</f>
        <v>0</v>
      </c>
      <c r="U50">
        <f>IFERROR(VALUE(I50),0)</f>
        <v>0</v>
      </c>
      <c r="V50">
        <f>IFERROR(VALUE(J50),0)</f>
        <v>0</v>
      </c>
      <c r="W50">
        <f>IFERROR(VALUE(K50),0)</f>
        <v>0</v>
      </c>
      <c r="X50">
        <f>IFERROR(VALUE(L50),0)</f>
        <v>0</v>
      </c>
      <c r="Y50">
        <f>IFERROR(VALUE(M50),0)</f>
        <v>0</v>
      </c>
    </row>
    <row r="51" spans="1:25" x14ac:dyDescent="0.25">
      <c r="A51" s="4"/>
      <c r="B51" s="4">
        <v>43</v>
      </c>
      <c r="C51" s="4">
        <v>13549</v>
      </c>
      <c r="D51" s="4" t="s">
        <v>64</v>
      </c>
      <c r="E51" s="6"/>
      <c r="F51" s="6"/>
      <c r="G51" s="6"/>
      <c r="H51" s="6"/>
      <c r="I51" s="6"/>
      <c r="J51" s="6"/>
      <c r="K51" s="6"/>
      <c r="L51" s="6"/>
      <c r="M51" s="7">
        <f>CEILING( AVERAGE( R51,V51),1)</f>
        <v>0</v>
      </c>
      <c r="N51" s="7" t="s">
        <v>21</v>
      </c>
      <c r="O51" s="7" t="str">
        <f>IF(ISBLANK(E51),"-",IF(AND(ISBLANK(P51),Q51&gt;=65,Y51&gt;=8,S51&gt;=8,U51&gt;=65,W51&gt;=8),"Promociona",IF(AND(Q51&gt;=65,U51&gt;=65,Y51&gt;=6,OR(S51&gt;=6,T51&gt;=6),OR(W51&gt;=6,X51&gt;=6)),"Regular",IF(AND(ISBLANK(I51),Q51&gt;=65,R51&gt;=1,OR(S51&gt;=6,T51&gt;=6)),"--","Libre"))))</f>
        <v>-</v>
      </c>
      <c r="P51" s="2" t="s">
        <v>22</v>
      </c>
      <c r="Q51">
        <f>IFERROR(VALUE(E51),0)</f>
        <v>0</v>
      </c>
      <c r="R51">
        <f>IFERROR(VALUE(F51),0)</f>
        <v>0</v>
      </c>
      <c r="S51">
        <f>IFERROR(VALUE(G51),0)</f>
        <v>0</v>
      </c>
      <c r="T51">
        <f>IFERROR(VALUE(H51),0)</f>
        <v>0</v>
      </c>
      <c r="U51">
        <f>IFERROR(VALUE(I51),0)</f>
        <v>0</v>
      </c>
      <c r="V51">
        <f>IFERROR(VALUE(J51),0)</f>
        <v>0</v>
      </c>
      <c r="W51">
        <f>IFERROR(VALUE(K51),0)</f>
        <v>0</v>
      </c>
      <c r="X51">
        <f>IFERROR(VALUE(L51),0)</f>
        <v>0</v>
      </c>
      <c r="Y51">
        <f>IFERROR(VALUE(M51),0)</f>
        <v>0</v>
      </c>
    </row>
    <row r="52" spans="1:25" x14ac:dyDescent="0.25">
      <c r="A52" s="4"/>
      <c r="B52" s="4">
        <v>44</v>
      </c>
      <c r="C52" s="4">
        <v>13808</v>
      </c>
      <c r="D52" s="4" t="s">
        <v>65</v>
      </c>
      <c r="E52" s="6"/>
      <c r="F52" s="6"/>
      <c r="G52" s="6"/>
      <c r="H52" s="6"/>
      <c r="I52" s="6"/>
      <c r="J52" s="6"/>
      <c r="K52" s="6"/>
      <c r="L52" s="6"/>
      <c r="M52" s="7">
        <f>CEILING( AVERAGE( R52,V52),1)</f>
        <v>0</v>
      </c>
      <c r="N52" s="7" t="s">
        <v>21</v>
      </c>
      <c r="O52" s="7" t="str">
        <f>IF(ISBLANK(E52),"-",IF(AND(ISBLANK(P52),Q52&gt;=65,Y52&gt;=8,S52&gt;=8,U52&gt;=65,W52&gt;=8),"Promociona",IF(AND(Q52&gt;=65,U52&gt;=65,Y52&gt;=6,OR(S52&gt;=6,T52&gt;=6),OR(W52&gt;=6,X52&gt;=6)),"Regular",IF(AND(ISBLANK(I52),Q52&gt;=65,R52&gt;=1,OR(S52&gt;=6,T52&gt;=6)),"--","Libre"))))</f>
        <v>-</v>
      </c>
      <c r="P52" s="2" t="s">
        <v>22</v>
      </c>
      <c r="Q52">
        <f>IFERROR(VALUE(E52),0)</f>
        <v>0</v>
      </c>
      <c r="R52">
        <f>IFERROR(VALUE(F52),0)</f>
        <v>0</v>
      </c>
      <c r="S52">
        <f>IFERROR(VALUE(G52),0)</f>
        <v>0</v>
      </c>
      <c r="T52">
        <f>IFERROR(VALUE(H52),0)</f>
        <v>0</v>
      </c>
      <c r="U52">
        <f>IFERROR(VALUE(I52),0)</f>
        <v>0</v>
      </c>
      <c r="V52">
        <f>IFERROR(VALUE(J52),0)</f>
        <v>0</v>
      </c>
      <c r="W52">
        <f>IFERROR(VALUE(K52),0)</f>
        <v>0</v>
      </c>
      <c r="X52">
        <f>IFERROR(VALUE(L52),0)</f>
        <v>0</v>
      </c>
      <c r="Y52">
        <f>IFERROR(VALUE(M52),0)</f>
        <v>0</v>
      </c>
    </row>
    <row r="53" spans="1:25" x14ac:dyDescent="0.25">
      <c r="A53" s="4"/>
      <c r="B53" s="4">
        <v>45</v>
      </c>
      <c r="C53" s="4">
        <v>13541</v>
      </c>
      <c r="D53" s="4" t="s">
        <v>66</v>
      </c>
      <c r="E53" s="6"/>
      <c r="F53" s="6"/>
      <c r="G53" s="6"/>
      <c r="H53" s="6"/>
      <c r="I53" s="6"/>
      <c r="J53" s="6"/>
      <c r="K53" s="6"/>
      <c r="L53" s="6"/>
      <c r="M53" s="7">
        <f>CEILING( AVERAGE( R53,V53),1)</f>
        <v>0</v>
      </c>
      <c r="N53" s="7" t="s">
        <v>21</v>
      </c>
      <c r="O53" s="7" t="str">
        <f>IF(ISBLANK(E53),"-",IF(AND(ISBLANK(P53),Q53&gt;=65,Y53&gt;=8,S53&gt;=8,U53&gt;=65,W53&gt;=8),"Promociona",IF(AND(Q53&gt;=65,U53&gt;=65,Y53&gt;=6,OR(S53&gt;=6,T53&gt;=6),OR(W53&gt;=6,X53&gt;=6)),"Regular",IF(AND(ISBLANK(I53),Q53&gt;=65,R53&gt;=1,OR(S53&gt;=6,T53&gt;=6)),"--","Libre"))))</f>
        <v>-</v>
      </c>
      <c r="P53" s="2" t="s">
        <v>22</v>
      </c>
      <c r="Q53">
        <f>IFERROR(VALUE(E53),0)</f>
        <v>0</v>
      </c>
      <c r="R53">
        <f>IFERROR(VALUE(F53),0)</f>
        <v>0</v>
      </c>
      <c r="S53">
        <f>IFERROR(VALUE(G53),0)</f>
        <v>0</v>
      </c>
      <c r="T53">
        <f>IFERROR(VALUE(H53),0)</f>
        <v>0</v>
      </c>
      <c r="U53">
        <f>IFERROR(VALUE(I53),0)</f>
        <v>0</v>
      </c>
      <c r="V53">
        <f>IFERROR(VALUE(J53),0)</f>
        <v>0</v>
      </c>
      <c r="W53">
        <f>IFERROR(VALUE(K53),0)</f>
        <v>0</v>
      </c>
      <c r="X53">
        <f>IFERROR(VALUE(L53),0)</f>
        <v>0</v>
      </c>
      <c r="Y53">
        <f>IFERROR(VALUE(M53),0)</f>
        <v>0</v>
      </c>
    </row>
    <row r="54" spans="1:25" x14ac:dyDescent="0.25">
      <c r="A54" s="4"/>
      <c r="B54" s="4">
        <v>46</v>
      </c>
      <c r="C54" s="4">
        <v>12736</v>
      </c>
      <c r="D54" s="4" t="s">
        <v>67</v>
      </c>
      <c r="E54" s="6"/>
      <c r="F54" s="6"/>
      <c r="G54" s="6"/>
      <c r="H54" s="6"/>
      <c r="I54" s="6"/>
      <c r="J54" s="6"/>
      <c r="K54" s="6"/>
      <c r="L54" s="6"/>
      <c r="M54" s="7">
        <f>CEILING( AVERAGE( R54,V54),1)</f>
        <v>0</v>
      </c>
      <c r="N54" s="7" t="s">
        <v>21</v>
      </c>
      <c r="O54" s="7" t="str">
        <f>IF(ISBLANK(E54),"-",IF(AND(ISBLANK(P54),Q54&gt;=65,Y54&gt;=8,S54&gt;=8,U54&gt;=65,W54&gt;=8),"Promociona",IF(AND(Q54&gt;=65,U54&gt;=65,Y54&gt;=6,OR(S54&gt;=6,T54&gt;=6),OR(W54&gt;=6,X54&gt;=6)),"Regular",IF(AND(ISBLANK(I54),Q54&gt;=65,R54&gt;=1,OR(S54&gt;=6,T54&gt;=6)),"--","Libre"))))</f>
        <v>-</v>
      </c>
      <c r="P54" s="2" t="s">
        <v>22</v>
      </c>
      <c r="Q54">
        <f>IFERROR(VALUE(E54),0)</f>
        <v>0</v>
      </c>
      <c r="R54">
        <f>IFERROR(VALUE(F54),0)</f>
        <v>0</v>
      </c>
      <c r="S54">
        <f>IFERROR(VALUE(G54),0)</f>
        <v>0</v>
      </c>
      <c r="T54">
        <f>IFERROR(VALUE(H54),0)</f>
        <v>0</v>
      </c>
      <c r="U54">
        <f>IFERROR(VALUE(I54),0)</f>
        <v>0</v>
      </c>
      <c r="V54">
        <f>IFERROR(VALUE(J54),0)</f>
        <v>0</v>
      </c>
      <c r="W54">
        <f>IFERROR(VALUE(K54),0)</f>
        <v>0</v>
      </c>
      <c r="X54">
        <f>IFERROR(VALUE(L54),0)</f>
        <v>0</v>
      </c>
      <c r="Y54">
        <f>IFERROR(VALUE(M54),0)</f>
        <v>0</v>
      </c>
    </row>
    <row r="55" spans="1:25" x14ac:dyDescent="0.25">
      <c r="A55" s="4"/>
      <c r="B55" s="4">
        <v>47</v>
      </c>
      <c r="C55" s="4">
        <v>13515</v>
      </c>
      <c r="D55" s="4" t="s">
        <v>68</v>
      </c>
      <c r="E55" s="6"/>
      <c r="F55" s="6"/>
      <c r="G55" s="6"/>
      <c r="H55" s="6"/>
      <c r="I55" s="6"/>
      <c r="J55" s="6"/>
      <c r="K55" s="6"/>
      <c r="L55" s="6"/>
      <c r="M55" s="7">
        <f>CEILING( AVERAGE( R55,V55),1)</f>
        <v>0</v>
      </c>
      <c r="N55" s="7" t="s">
        <v>21</v>
      </c>
      <c r="O55" s="7" t="str">
        <f>IF(ISBLANK(E55),"-",IF(AND(ISBLANK(P55),Q55&gt;=65,Y55&gt;=8,S55&gt;=8,U55&gt;=65,W55&gt;=8),"Promociona",IF(AND(Q55&gt;=65,U55&gt;=65,Y55&gt;=6,OR(S55&gt;=6,T55&gt;=6),OR(W55&gt;=6,X55&gt;=6)),"Regular",IF(AND(ISBLANK(I55),Q55&gt;=65,R55&gt;=1,OR(S55&gt;=6,T55&gt;=6)),"--","Libre"))))</f>
        <v>-</v>
      </c>
      <c r="P55" s="2" t="s">
        <v>22</v>
      </c>
      <c r="Q55">
        <f>IFERROR(VALUE(E55),0)</f>
        <v>0</v>
      </c>
      <c r="R55">
        <f>IFERROR(VALUE(F55),0)</f>
        <v>0</v>
      </c>
      <c r="S55">
        <f>IFERROR(VALUE(G55),0)</f>
        <v>0</v>
      </c>
      <c r="T55">
        <f>IFERROR(VALUE(H55),0)</f>
        <v>0</v>
      </c>
      <c r="U55">
        <f>IFERROR(VALUE(I55),0)</f>
        <v>0</v>
      </c>
      <c r="V55">
        <f>IFERROR(VALUE(J55),0)</f>
        <v>0</v>
      </c>
      <c r="W55">
        <f>IFERROR(VALUE(K55),0)</f>
        <v>0</v>
      </c>
      <c r="X55">
        <f>IFERROR(VALUE(L55),0)</f>
        <v>0</v>
      </c>
      <c r="Y55">
        <f>IFERROR(VALUE(M55),0)</f>
        <v>0</v>
      </c>
    </row>
    <row r="56" spans="1:25" x14ac:dyDescent="0.25">
      <c r="A56" s="4"/>
      <c r="B56" s="4">
        <v>48</v>
      </c>
      <c r="C56" s="4">
        <v>14408</v>
      </c>
      <c r="D56" s="4" t="s">
        <v>69</v>
      </c>
      <c r="E56" s="6"/>
      <c r="F56" s="6"/>
      <c r="G56" s="6"/>
      <c r="H56" s="6"/>
      <c r="I56" s="6"/>
      <c r="J56" s="6"/>
      <c r="K56" s="6"/>
      <c r="L56" s="6"/>
      <c r="M56" s="7">
        <f>CEILING( AVERAGE( R56,V56),1)</f>
        <v>0</v>
      </c>
      <c r="N56" s="7" t="s">
        <v>21</v>
      </c>
      <c r="O56" s="7" t="str">
        <f>IF(ISBLANK(E56),"-",IF(AND(ISBLANK(P56),Q56&gt;=65,Y56&gt;=8,S56&gt;=8,U56&gt;=65,W56&gt;=8),"Promociona",IF(AND(Q56&gt;=65,U56&gt;=65,Y56&gt;=6,OR(S56&gt;=6,T56&gt;=6),OR(W56&gt;=6,X56&gt;=6)),"Regular",IF(AND(ISBLANK(I56),Q56&gt;=65,R56&gt;=1,OR(S56&gt;=6,T56&gt;=6)),"--","Libre"))))</f>
        <v>-</v>
      </c>
      <c r="P56" s="2" t="s">
        <v>22</v>
      </c>
      <c r="Q56">
        <f>IFERROR(VALUE(E56),0)</f>
        <v>0</v>
      </c>
      <c r="R56">
        <f>IFERROR(VALUE(F56),0)</f>
        <v>0</v>
      </c>
      <c r="S56">
        <f>IFERROR(VALUE(G56),0)</f>
        <v>0</v>
      </c>
      <c r="T56">
        <f>IFERROR(VALUE(H56),0)</f>
        <v>0</v>
      </c>
      <c r="U56">
        <f>IFERROR(VALUE(I56),0)</f>
        <v>0</v>
      </c>
      <c r="V56">
        <f>IFERROR(VALUE(J56),0)</f>
        <v>0</v>
      </c>
      <c r="W56">
        <f>IFERROR(VALUE(K56),0)</f>
        <v>0</v>
      </c>
      <c r="X56">
        <f>IFERROR(VALUE(L56),0)</f>
        <v>0</v>
      </c>
      <c r="Y56">
        <f>IFERROR(VALUE(M56),0)</f>
        <v>0</v>
      </c>
    </row>
    <row r="57" spans="1:25" x14ac:dyDescent="0.25">
      <c r="A57" s="4"/>
      <c r="B57" s="4">
        <v>49</v>
      </c>
      <c r="C57" s="4">
        <v>14748</v>
      </c>
      <c r="D57" s="4" t="s">
        <v>70</v>
      </c>
      <c r="E57" s="6"/>
      <c r="F57" s="6"/>
      <c r="G57" s="6"/>
      <c r="H57" s="6"/>
      <c r="I57" s="6"/>
      <c r="J57" s="6"/>
      <c r="K57" s="6"/>
      <c r="L57" s="6"/>
      <c r="M57" s="7">
        <f>CEILING( AVERAGE( R57,V57),1)</f>
        <v>0</v>
      </c>
      <c r="N57" s="7" t="s">
        <v>21</v>
      </c>
      <c r="O57" s="7" t="str">
        <f>IF(ISBLANK(E57),"-",IF(AND(ISBLANK(P57),Q57&gt;=65,Y57&gt;=8,S57&gt;=8,U57&gt;=65,W57&gt;=8),"Promociona",IF(AND(Q57&gt;=65,U57&gt;=65,Y57&gt;=6,OR(S57&gt;=6,T57&gt;=6),OR(W57&gt;=6,X57&gt;=6)),"Regular",IF(AND(ISBLANK(I57),Q57&gt;=65,R57&gt;=1,OR(S57&gt;=6,T57&gt;=6)),"--","Libre"))))</f>
        <v>-</v>
      </c>
      <c r="P57" s="2" t="s">
        <v>22</v>
      </c>
      <c r="Q57">
        <f>IFERROR(VALUE(E57),0)</f>
        <v>0</v>
      </c>
      <c r="R57">
        <f>IFERROR(VALUE(F57),0)</f>
        <v>0</v>
      </c>
      <c r="S57">
        <f>IFERROR(VALUE(G57),0)</f>
        <v>0</v>
      </c>
      <c r="T57">
        <f>IFERROR(VALUE(H57),0)</f>
        <v>0</v>
      </c>
      <c r="U57">
        <f>IFERROR(VALUE(I57),0)</f>
        <v>0</v>
      </c>
      <c r="V57">
        <f>IFERROR(VALUE(J57),0)</f>
        <v>0</v>
      </c>
      <c r="W57">
        <f>IFERROR(VALUE(K57),0)</f>
        <v>0</v>
      </c>
      <c r="X57">
        <f>IFERROR(VALUE(L57),0)</f>
        <v>0</v>
      </c>
      <c r="Y57">
        <f>IFERROR(VALUE(M57),0)</f>
        <v>0</v>
      </c>
    </row>
    <row r="58" spans="1:25" x14ac:dyDescent="0.25">
      <c r="A58" s="4"/>
      <c r="B58" s="4">
        <v>50</v>
      </c>
      <c r="C58" s="4">
        <v>14471</v>
      </c>
      <c r="D58" s="4" t="s">
        <v>71</v>
      </c>
      <c r="E58" s="6"/>
      <c r="F58" s="6"/>
      <c r="G58" s="6"/>
      <c r="H58" s="6"/>
      <c r="I58" s="6"/>
      <c r="J58" s="6"/>
      <c r="K58" s="6"/>
      <c r="L58" s="6"/>
      <c r="M58" s="7">
        <f>CEILING( AVERAGE( R58,V58),1)</f>
        <v>0</v>
      </c>
      <c r="N58" s="7" t="s">
        <v>21</v>
      </c>
      <c r="O58" s="7" t="str">
        <f>IF(ISBLANK(E58),"-",IF(AND(ISBLANK(P58),Q58&gt;=65,Y58&gt;=8,S58&gt;=8,U58&gt;=65,W58&gt;=8),"Promociona",IF(AND(Q58&gt;=65,U58&gt;=65,Y58&gt;=6,OR(S58&gt;=6,T58&gt;=6),OR(W58&gt;=6,X58&gt;=6)),"Regular",IF(AND(ISBLANK(I58),Q58&gt;=65,R58&gt;=1,OR(S58&gt;=6,T58&gt;=6)),"--","Libre"))))</f>
        <v>-</v>
      </c>
      <c r="P58" s="2" t="s">
        <v>22</v>
      </c>
      <c r="Q58">
        <f>IFERROR(VALUE(E58),0)</f>
        <v>0</v>
      </c>
      <c r="R58">
        <f>IFERROR(VALUE(F58),0)</f>
        <v>0</v>
      </c>
      <c r="S58">
        <f>IFERROR(VALUE(G58),0)</f>
        <v>0</v>
      </c>
      <c r="T58">
        <f>IFERROR(VALUE(H58),0)</f>
        <v>0</v>
      </c>
      <c r="U58">
        <f>IFERROR(VALUE(I58),0)</f>
        <v>0</v>
      </c>
      <c r="V58">
        <f>IFERROR(VALUE(J58),0)</f>
        <v>0</v>
      </c>
      <c r="W58">
        <f>IFERROR(VALUE(K58),0)</f>
        <v>0</v>
      </c>
      <c r="X58">
        <f>IFERROR(VALUE(L58),0)</f>
        <v>0</v>
      </c>
      <c r="Y58">
        <f>IFERROR(VALUE(M58),0)</f>
        <v>0</v>
      </c>
    </row>
    <row r="59" spans="1:25" x14ac:dyDescent="0.25">
      <c r="A59" s="4"/>
      <c r="B59" s="4">
        <v>51</v>
      </c>
      <c r="C59" s="4">
        <v>14417</v>
      </c>
      <c r="D59" s="4" t="s">
        <v>72</v>
      </c>
      <c r="E59" s="6"/>
      <c r="F59" s="6"/>
      <c r="G59" s="6"/>
      <c r="H59" s="6"/>
      <c r="I59" s="6"/>
      <c r="J59" s="6"/>
      <c r="K59" s="6"/>
      <c r="L59" s="6"/>
      <c r="M59" s="7">
        <f>CEILING( AVERAGE( R59,V59),1)</f>
        <v>0</v>
      </c>
      <c r="N59" s="7" t="s">
        <v>21</v>
      </c>
      <c r="O59" s="7" t="str">
        <f>IF(ISBLANK(E59),"-",IF(AND(ISBLANK(P59),Q59&gt;=65,Y59&gt;=8,S59&gt;=8,U59&gt;=65,W59&gt;=8),"Promociona",IF(AND(Q59&gt;=65,U59&gt;=65,Y59&gt;=6,OR(S59&gt;=6,T59&gt;=6),OR(W59&gt;=6,X59&gt;=6)),"Regular",IF(AND(ISBLANK(I59),Q59&gt;=65,R59&gt;=1,OR(S59&gt;=6,T59&gt;=6)),"--","Libre"))))</f>
        <v>-</v>
      </c>
      <c r="P59" s="2" t="s">
        <v>22</v>
      </c>
      <c r="Q59">
        <f>IFERROR(VALUE(E59),0)</f>
        <v>0</v>
      </c>
      <c r="R59">
        <f>IFERROR(VALUE(F59),0)</f>
        <v>0</v>
      </c>
      <c r="S59">
        <f>IFERROR(VALUE(G59),0)</f>
        <v>0</v>
      </c>
      <c r="T59">
        <f>IFERROR(VALUE(H59),0)</f>
        <v>0</v>
      </c>
      <c r="U59">
        <f>IFERROR(VALUE(I59),0)</f>
        <v>0</v>
      </c>
      <c r="V59">
        <f>IFERROR(VALUE(J59),0)</f>
        <v>0</v>
      </c>
      <c r="W59">
        <f>IFERROR(VALUE(K59),0)</f>
        <v>0</v>
      </c>
      <c r="X59">
        <f>IFERROR(VALUE(L59),0)</f>
        <v>0</v>
      </c>
      <c r="Y59">
        <f>IFERROR(VALUE(M59),0)</f>
        <v>0</v>
      </c>
    </row>
    <row r="60" spans="1:25" x14ac:dyDescent="0.25">
      <c r="A60" s="4"/>
      <c r="B60" s="4">
        <v>52</v>
      </c>
      <c r="C60" s="4">
        <v>14539</v>
      </c>
      <c r="D60" s="4" t="s">
        <v>73</v>
      </c>
      <c r="E60" s="6"/>
      <c r="F60" s="6"/>
      <c r="G60" s="6"/>
      <c r="H60" s="6"/>
      <c r="I60" s="6"/>
      <c r="J60" s="6"/>
      <c r="K60" s="6"/>
      <c r="L60" s="6"/>
      <c r="M60" s="7">
        <f>CEILING( AVERAGE( R60,V60),1)</f>
        <v>0</v>
      </c>
      <c r="N60" s="7" t="s">
        <v>21</v>
      </c>
      <c r="O60" s="7" t="str">
        <f>IF(ISBLANK(E60),"-",IF(AND(ISBLANK(P60),Q60&gt;=65,Y60&gt;=8,S60&gt;=8,U60&gt;=65,W60&gt;=8),"Promociona",IF(AND(Q60&gt;=65,U60&gt;=65,Y60&gt;=6,OR(S60&gt;=6,T60&gt;=6),OR(W60&gt;=6,X60&gt;=6)),"Regular",IF(AND(ISBLANK(I60),Q60&gt;=65,R60&gt;=1,OR(S60&gt;=6,T60&gt;=6)),"--","Libre"))))</f>
        <v>-</v>
      </c>
      <c r="P60" s="2" t="s">
        <v>22</v>
      </c>
      <c r="Q60">
        <f>IFERROR(VALUE(E60),0)</f>
        <v>0</v>
      </c>
      <c r="R60">
        <f>IFERROR(VALUE(F60),0)</f>
        <v>0</v>
      </c>
      <c r="S60">
        <f>IFERROR(VALUE(G60),0)</f>
        <v>0</v>
      </c>
      <c r="T60">
        <f>IFERROR(VALUE(H60),0)</f>
        <v>0</v>
      </c>
      <c r="U60">
        <f>IFERROR(VALUE(I60),0)</f>
        <v>0</v>
      </c>
      <c r="V60">
        <f>IFERROR(VALUE(J60),0)</f>
        <v>0</v>
      </c>
      <c r="W60">
        <f>IFERROR(VALUE(K60),0)</f>
        <v>0</v>
      </c>
      <c r="X60">
        <f>IFERROR(VALUE(L60),0)</f>
        <v>0</v>
      </c>
      <c r="Y60">
        <f>IFERROR(VALUE(M60),0)</f>
        <v>0</v>
      </c>
    </row>
    <row r="61" spans="1:25" x14ac:dyDescent="0.25">
      <c r="A61" s="4"/>
      <c r="B61" s="4">
        <v>53</v>
      </c>
      <c r="C61" s="4">
        <v>14526</v>
      </c>
      <c r="D61" s="4" t="s">
        <v>74</v>
      </c>
      <c r="E61" s="6"/>
      <c r="F61" s="6"/>
      <c r="G61" s="6"/>
      <c r="H61" s="6"/>
      <c r="I61" s="6"/>
      <c r="J61" s="6"/>
      <c r="K61" s="6"/>
      <c r="L61" s="6"/>
      <c r="M61" s="7">
        <f>CEILING( AVERAGE( R61,V61),1)</f>
        <v>0</v>
      </c>
      <c r="N61" s="7" t="s">
        <v>21</v>
      </c>
      <c r="O61" s="7" t="str">
        <f>IF(ISBLANK(E61),"-",IF(AND(ISBLANK(P61),Q61&gt;=65,Y61&gt;=8,S61&gt;=8,U61&gt;=65,W61&gt;=8),"Promociona",IF(AND(Q61&gt;=65,U61&gt;=65,Y61&gt;=6,OR(S61&gt;=6,T61&gt;=6),OR(W61&gt;=6,X61&gt;=6)),"Regular",IF(AND(ISBLANK(I61),Q61&gt;=65,R61&gt;=1,OR(S61&gt;=6,T61&gt;=6)),"--","Libre"))))</f>
        <v>-</v>
      </c>
      <c r="P61" s="2" t="s">
        <v>22</v>
      </c>
      <c r="Q61">
        <f>IFERROR(VALUE(E61),0)</f>
        <v>0</v>
      </c>
      <c r="R61">
        <f>IFERROR(VALUE(F61),0)</f>
        <v>0</v>
      </c>
      <c r="S61">
        <f>IFERROR(VALUE(G61),0)</f>
        <v>0</v>
      </c>
      <c r="T61">
        <f>IFERROR(VALUE(H61),0)</f>
        <v>0</v>
      </c>
      <c r="U61">
        <f>IFERROR(VALUE(I61),0)</f>
        <v>0</v>
      </c>
      <c r="V61">
        <f>IFERROR(VALUE(J61),0)</f>
        <v>0</v>
      </c>
      <c r="W61">
        <f>IFERROR(VALUE(K61),0)</f>
        <v>0</v>
      </c>
      <c r="X61">
        <f>IFERROR(VALUE(L61),0)</f>
        <v>0</v>
      </c>
      <c r="Y61">
        <f>IFERROR(VALUE(M61),0)</f>
        <v>0</v>
      </c>
    </row>
    <row r="62" spans="1:25" x14ac:dyDescent="0.25">
      <c r="A62" s="4"/>
      <c r="B62" s="4">
        <v>54</v>
      </c>
      <c r="C62" s="4">
        <v>13518</v>
      </c>
      <c r="D62" s="4" t="s">
        <v>75</v>
      </c>
      <c r="E62" s="6"/>
      <c r="F62" s="6"/>
      <c r="G62" s="6"/>
      <c r="H62" s="6"/>
      <c r="I62" s="6"/>
      <c r="J62" s="6"/>
      <c r="K62" s="6"/>
      <c r="L62" s="6"/>
      <c r="M62" s="7">
        <f>CEILING( AVERAGE( R62,V62),1)</f>
        <v>0</v>
      </c>
      <c r="N62" s="7" t="s">
        <v>21</v>
      </c>
      <c r="O62" s="7" t="str">
        <f>IF(ISBLANK(E62),"-",IF(AND(ISBLANK(P62),Q62&gt;=65,Y62&gt;=8,S62&gt;=8,U62&gt;=65,W62&gt;=8),"Promociona",IF(AND(Q62&gt;=65,U62&gt;=65,Y62&gt;=6,OR(S62&gt;=6,T62&gt;=6),OR(W62&gt;=6,X62&gt;=6)),"Regular",IF(AND(ISBLANK(I62),Q62&gt;=65,R62&gt;=1,OR(S62&gt;=6,T62&gt;=6)),"--","Libre"))))</f>
        <v>-</v>
      </c>
      <c r="P62" s="2" t="s">
        <v>22</v>
      </c>
      <c r="Q62">
        <f>IFERROR(VALUE(E62),0)</f>
        <v>0</v>
      </c>
      <c r="R62">
        <f>IFERROR(VALUE(F62),0)</f>
        <v>0</v>
      </c>
      <c r="S62">
        <f>IFERROR(VALUE(G62),0)</f>
        <v>0</v>
      </c>
      <c r="T62">
        <f>IFERROR(VALUE(H62),0)</f>
        <v>0</v>
      </c>
      <c r="U62">
        <f>IFERROR(VALUE(I62),0)</f>
        <v>0</v>
      </c>
      <c r="V62">
        <f>IFERROR(VALUE(J62),0)</f>
        <v>0</v>
      </c>
      <c r="W62">
        <f>IFERROR(VALUE(K62),0)</f>
        <v>0</v>
      </c>
      <c r="X62">
        <f>IFERROR(VALUE(L62),0)</f>
        <v>0</v>
      </c>
      <c r="Y62">
        <f>IFERROR(VALUE(M62),0)</f>
        <v>0</v>
      </c>
    </row>
    <row r="63" spans="1:25" x14ac:dyDescent="0.25">
      <c r="A63" s="4"/>
      <c r="B63" s="4">
        <v>55</v>
      </c>
      <c r="C63" s="4">
        <v>9747</v>
      </c>
      <c r="D63" s="4" t="s">
        <v>76</v>
      </c>
      <c r="E63" s="6"/>
      <c r="F63" s="6"/>
      <c r="G63" s="6"/>
      <c r="H63" s="6"/>
      <c r="I63" s="6"/>
      <c r="J63" s="6"/>
      <c r="K63" s="6"/>
      <c r="L63" s="6"/>
      <c r="M63" s="7">
        <f>CEILING( AVERAGE( R63,V63),1)</f>
        <v>0</v>
      </c>
      <c r="N63" s="7" t="s">
        <v>21</v>
      </c>
      <c r="O63" s="7" t="str">
        <f>IF(ISBLANK(E63),"-",IF(AND(ISBLANK(P63),Q63&gt;=65,Y63&gt;=8,S63&gt;=8,U63&gt;=65,W63&gt;=8),"Promociona",IF(AND(Q63&gt;=65,U63&gt;=65,Y63&gt;=6,OR(S63&gt;=6,T63&gt;=6),OR(W63&gt;=6,X63&gt;=6)),"Regular",IF(AND(ISBLANK(I63),Q63&gt;=65,R63&gt;=1,OR(S63&gt;=6,T63&gt;=6)),"--","Libre"))))</f>
        <v>-</v>
      </c>
      <c r="P63" s="2" t="s">
        <v>22</v>
      </c>
      <c r="Q63">
        <f>IFERROR(VALUE(E63),0)</f>
        <v>0</v>
      </c>
      <c r="R63">
        <f>IFERROR(VALUE(F63),0)</f>
        <v>0</v>
      </c>
      <c r="S63">
        <f>IFERROR(VALUE(G63),0)</f>
        <v>0</v>
      </c>
      <c r="T63">
        <f>IFERROR(VALUE(H63),0)</f>
        <v>0</v>
      </c>
      <c r="U63">
        <f>IFERROR(VALUE(I63),0)</f>
        <v>0</v>
      </c>
      <c r="V63">
        <f>IFERROR(VALUE(J63),0)</f>
        <v>0</v>
      </c>
      <c r="W63">
        <f>IFERROR(VALUE(K63),0)</f>
        <v>0</v>
      </c>
      <c r="X63">
        <f>IFERROR(VALUE(L63),0)</f>
        <v>0</v>
      </c>
      <c r="Y63">
        <f>IFERROR(VALUE(M63),0)</f>
        <v>0</v>
      </c>
    </row>
    <row r="64" spans="1:25" x14ac:dyDescent="0.25">
      <c r="A64" s="4"/>
      <c r="B64" s="4">
        <v>56</v>
      </c>
      <c r="C64" s="4">
        <v>14554</v>
      </c>
      <c r="D64" s="4" t="s">
        <v>77</v>
      </c>
      <c r="E64" s="6"/>
      <c r="F64" s="6"/>
      <c r="G64" s="6"/>
      <c r="H64" s="6"/>
      <c r="I64" s="6"/>
      <c r="J64" s="6"/>
      <c r="K64" s="6"/>
      <c r="L64" s="6"/>
      <c r="M64" s="7">
        <f>CEILING( AVERAGE( R64,V64),1)</f>
        <v>0</v>
      </c>
      <c r="N64" s="7" t="s">
        <v>21</v>
      </c>
      <c r="O64" s="7" t="str">
        <f>IF(ISBLANK(E64),"-",IF(AND(ISBLANK(P64),Q64&gt;=65,Y64&gt;=8,S64&gt;=8,U64&gt;=65,W64&gt;=8),"Promociona",IF(AND(Q64&gt;=65,U64&gt;=65,Y64&gt;=6,OR(S64&gt;=6,T64&gt;=6),OR(W64&gt;=6,X64&gt;=6)),"Regular",IF(AND(ISBLANK(I64),Q64&gt;=65,R64&gt;=1,OR(S64&gt;=6,T64&gt;=6)),"--","Libre"))))</f>
        <v>-</v>
      </c>
      <c r="P64" s="2" t="s">
        <v>22</v>
      </c>
      <c r="Q64">
        <f>IFERROR(VALUE(E64),0)</f>
        <v>0</v>
      </c>
      <c r="R64">
        <f>IFERROR(VALUE(F64),0)</f>
        <v>0</v>
      </c>
      <c r="S64">
        <f>IFERROR(VALUE(G64),0)</f>
        <v>0</v>
      </c>
      <c r="T64">
        <f>IFERROR(VALUE(H64),0)</f>
        <v>0</v>
      </c>
      <c r="U64">
        <f>IFERROR(VALUE(I64),0)</f>
        <v>0</v>
      </c>
      <c r="V64">
        <f>IFERROR(VALUE(J64),0)</f>
        <v>0</v>
      </c>
      <c r="W64">
        <f>IFERROR(VALUE(K64),0)</f>
        <v>0</v>
      </c>
      <c r="X64">
        <f>IFERROR(VALUE(L64),0)</f>
        <v>0</v>
      </c>
      <c r="Y64">
        <f>IFERROR(VALUE(M64),0)</f>
        <v>0</v>
      </c>
    </row>
    <row r="65" spans="1:25" x14ac:dyDescent="0.25">
      <c r="A65" s="4"/>
      <c r="B65" s="4">
        <v>57</v>
      </c>
      <c r="C65" s="4">
        <v>14411</v>
      </c>
      <c r="D65" s="4" t="s">
        <v>78</v>
      </c>
      <c r="E65" s="6"/>
      <c r="F65" s="6"/>
      <c r="G65" s="6"/>
      <c r="H65" s="6"/>
      <c r="I65" s="6"/>
      <c r="J65" s="6"/>
      <c r="K65" s="6"/>
      <c r="L65" s="6"/>
      <c r="M65" s="7">
        <f>CEILING( AVERAGE( R65,V65),1)</f>
        <v>0</v>
      </c>
      <c r="N65" s="7" t="s">
        <v>21</v>
      </c>
      <c r="O65" s="7" t="str">
        <f>IF(ISBLANK(E65),"-",IF(AND(ISBLANK(P65),Q65&gt;=65,Y65&gt;=8,S65&gt;=8,U65&gt;=65,W65&gt;=8),"Promociona",IF(AND(Q65&gt;=65,U65&gt;=65,Y65&gt;=6,OR(S65&gt;=6,T65&gt;=6),OR(W65&gt;=6,X65&gt;=6)),"Regular",IF(AND(ISBLANK(I65),Q65&gt;=65,R65&gt;=1,OR(S65&gt;=6,T65&gt;=6)),"--","Libre"))))</f>
        <v>-</v>
      </c>
      <c r="P65" s="2" t="s">
        <v>22</v>
      </c>
      <c r="Q65">
        <f>IFERROR(VALUE(E65),0)</f>
        <v>0</v>
      </c>
      <c r="R65">
        <f>IFERROR(VALUE(F65),0)</f>
        <v>0</v>
      </c>
      <c r="S65">
        <f>IFERROR(VALUE(G65),0)</f>
        <v>0</v>
      </c>
      <c r="T65">
        <f>IFERROR(VALUE(H65),0)</f>
        <v>0</v>
      </c>
      <c r="U65">
        <f>IFERROR(VALUE(I65),0)</f>
        <v>0</v>
      </c>
      <c r="V65">
        <f>IFERROR(VALUE(J65),0)</f>
        <v>0</v>
      </c>
      <c r="W65">
        <f>IFERROR(VALUE(K65),0)</f>
        <v>0</v>
      </c>
      <c r="X65">
        <f>IFERROR(VALUE(L65),0)</f>
        <v>0</v>
      </c>
      <c r="Y65">
        <f>IFERROR(VALUE(M65),0)</f>
        <v>0</v>
      </c>
    </row>
    <row r="67" spans="1:25" x14ac:dyDescent="0.25">
      <c r="A67" t="s">
        <v>79</v>
      </c>
    </row>
    <row r="68" spans="1:25" x14ac:dyDescent="0.25">
      <c r="A68" t="s">
        <v>80</v>
      </c>
    </row>
    <row r="69" spans="1:25" x14ac:dyDescent="0.25">
      <c r="A69" t="s">
        <v>81</v>
      </c>
    </row>
    <row r="70" spans="1:25" x14ac:dyDescent="0.25">
      <c r="A70" t="s">
        <v>82</v>
      </c>
    </row>
    <row r="72" spans="1:25" x14ac:dyDescent="0.25">
      <c r="D72" t="s">
        <v>83</v>
      </c>
    </row>
    <row r="73" spans="1:25" x14ac:dyDescent="0.25">
      <c r="D73" t="s">
        <v>84</v>
      </c>
    </row>
    <row r="74" spans="1:25" x14ac:dyDescent="0.25">
      <c r="H74" t="s">
        <v>85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PT14_1A1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2024-10-31T22:27:28Z</dcterms:created>
  <dcterms:modified xsi:type="dcterms:W3CDTF">2024-10-31T22:27:28Z</dcterms:modified>
</cp:coreProperties>
</file>