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PT14_1B1" sheetId="1" r:id="rId1"/>
  </sheets>
  <calcPr calcId="145621"/>
</workbook>
</file>

<file path=xl/calcChain.xml><?xml version="1.0" encoding="utf-8"?>
<calcChain xmlns="http://schemas.openxmlformats.org/spreadsheetml/2006/main">
  <c r="Y85" i="1" l="1"/>
  <c r="Y84" i="1"/>
  <c r="Y83" i="1"/>
  <c r="Y82" i="1"/>
  <c r="Y81" i="1"/>
  <c r="Y80" i="1"/>
  <c r="Y79" i="1"/>
  <c r="Y78" i="1"/>
  <c r="Y77" i="1"/>
  <c r="Y76" i="1"/>
  <c r="Y75" i="1"/>
  <c r="Y74" i="1"/>
  <c r="Y73" i="1"/>
  <c r="Y72" i="1"/>
  <c r="Y71" i="1"/>
  <c r="Y70" i="1"/>
  <c r="Y69" i="1"/>
  <c r="Y68" i="1"/>
  <c r="Y67" i="1"/>
  <c r="Y66" i="1"/>
  <c r="Y65" i="1"/>
  <c r="Y64" i="1"/>
  <c r="Y63" i="1"/>
  <c r="Y62" i="1"/>
  <c r="Y61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X85" i="1"/>
  <c r="X84" i="1"/>
  <c r="X83" i="1"/>
  <c r="X82" i="1"/>
  <c r="X81" i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M31" i="1" s="1"/>
  <c r="R30" i="1"/>
  <c r="R29" i="1"/>
  <c r="R28" i="1"/>
  <c r="R27" i="1"/>
  <c r="R26" i="1"/>
  <c r="R25" i="1"/>
  <c r="R24" i="1"/>
  <c r="R23" i="1"/>
  <c r="R22" i="1"/>
  <c r="R21" i="1"/>
  <c r="R20" i="1"/>
  <c r="M20" i="1" s="1"/>
  <c r="R19" i="1"/>
  <c r="R18" i="1"/>
  <c r="R17" i="1"/>
  <c r="R16" i="1"/>
  <c r="R15" i="1"/>
  <c r="R14" i="1"/>
  <c r="R13" i="1"/>
  <c r="R12" i="1"/>
  <c r="M12" i="1" s="1"/>
  <c r="R11" i="1"/>
  <c r="R10" i="1"/>
  <c r="R9" i="1"/>
  <c r="M9" i="1" s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0" i="1"/>
  <c r="M29" i="1"/>
  <c r="M28" i="1"/>
  <c r="M27" i="1"/>
  <c r="M26" i="1"/>
  <c r="M25" i="1"/>
  <c r="M24" i="1"/>
  <c r="M23" i="1"/>
  <c r="M22" i="1"/>
  <c r="M21" i="1"/>
  <c r="M19" i="1"/>
  <c r="M18" i="1"/>
  <c r="M17" i="1"/>
  <c r="M16" i="1"/>
  <c r="M15" i="1"/>
  <c r="M14" i="1"/>
  <c r="M13" i="1"/>
  <c r="M11" i="1"/>
  <c r="M10" i="1"/>
</calcChain>
</file>

<file path=xl/sharedStrings.xml><?xml version="1.0" encoding="utf-8"?>
<sst xmlns="http://schemas.openxmlformats.org/spreadsheetml/2006/main" count="263" uniqueCount="106">
  <si>
    <t xml:space="preserve">       INFORME DE SITUACION ACADEMICA DE ALUMNOS</t>
  </si>
  <si>
    <t>Cursada N°: 8068</t>
  </si>
  <si>
    <t xml:space="preserve">Carrera:     TECNICO SUPERIOR EN PETROLEO (2011)               </t>
  </si>
  <si>
    <t>Ciclo: 1</t>
  </si>
  <si>
    <t>Espacio:     GEOLOGIA GENERAL Y DEL PETROL.</t>
  </si>
  <si>
    <t>(PT14)    1-B  1  Anual        2024</t>
  </si>
  <si>
    <t xml:space="preserve">Docente:      BALDERRAMAS, Julieta          </t>
  </si>
  <si>
    <t xml:space="preserve">Tarde 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</si>
  <si>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</si>
  <si>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</si>
  <si>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</si>
  <si>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</si>
  <si>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</si>
  <si>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</si>
  <si>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</si>
  <si>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</si>
  <si>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</si>
  <si>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</si>
  <si>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</si>
  <si>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</si>
  <si>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AGUERO, Sabrina Araceli                 </t>
  </si>
  <si>
    <t xml:space="preserve">  </t>
  </si>
  <si>
    <t>espacio sin promoción</t>
  </si>
  <si>
    <t xml:space="preserve">AGUILA, Sabrina Gala                    </t>
  </si>
  <si>
    <t xml:space="preserve">AGUILAR, Alicia Alejandra               </t>
  </si>
  <si>
    <t xml:space="preserve">AGUILAR, Antonio Cesar                  </t>
  </si>
  <si>
    <t xml:space="preserve">ALARCON, Maximiliano Esteban            </t>
  </si>
  <si>
    <t xml:space="preserve">ALONSO, Alma Guillermina                </t>
  </si>
  <si>
    <t xml:space="preserve">ALVAREZ, Mateo Sebastian                </t>
  </si>
  <si>
    <t xml:space="preserve">AMAYA, Carlos Facundo                   </t>
  </si>
  <si>
    <t xml:space="preserve">BACHKE GUENTEO, Lucas Daniel            </t>
  </si>
  <si>
    <t xml:space="preserve">BASUALDO, Danisa Alejandra              </t>
  </si>
  <si>
    <t xml:space="preserve">BERLARI, Tomas Ariel                    </t>
  </si>
  <si>
    <t xml:space="preserve">BIANCHI, Mateo Jesus                    </t>
  </si>
  <si>
    <t xml:space="preserve">BOGADO BENITEZ, Sol Aylen               </t>
  </si>
  <si>
    <t xml:space="preserve">CANDIDO, Martina                        </t>
  </si>
  <si>
    <t xml:space="preserve">CENTURION, Fernando Obtavio             </t>
  </si>
  <si>
    <t xml:space="preserve">CHAVEZ, Milagros Rosa Margarita         </t>
  </si>
  <si>
    <t xml:space="preserve">CHIGUAY BUSTAMANTE, Malena Aylen        </t>
  </si>
  <si>
    <t xml:space="preserve">COLLADO, Misael Lisandro                </t>
  </si>
  <si>
    <t xml:space="preserve">COLON, Olenny Del Carmen                </t>
  </si>
  <si>
    <t xml:space="preserve">CONTRERAS, Nestor Oscar                 </t>
  </si>
  <si>
    <t xml:space="preserve">CUELLAR, Sol Nazarena                   </t>
  </si>
  <si>
    <t xml:space="preserve">CUESTA, Benjamin                        </t>
  </si>
  <si>
    <t xml:space="preserve">DE LA CANAL, Mateo                      </t>
  </si>
  <si>
    <t xml:space="preserve">DE LEON, Gabriel Ignacio                </t>
  </si>
  <si>
    <t xml:space="preserve">DIAZ, Malena Brisa Celena               </t>
  </si>
  <si>
    <t xml:space="preserve">DONOVAN, Nahuel Nicolas                 </t>
  </si>
  <si>
    <t xml:space="preserve">DUARTE, Gustavo Sabino                  </t>
  </si>
  <si>
    <t xml:space="preserve">FERNANDEZ, Mariano                      </t>
  </si>
  <si>
    <t xml:space="preserve">FIGUEROA, Marcos                        </t>
  </si>
  <si>
    <t xml:space="preserve">FLEITA, Cintia Micaela                  </t>
  </si>
  <si>
    <t xml:space="preserve">FLEITAS, Dana Lucila                    </t>
  </si>
  <si>
    <t xml:space="preserve">GARCIA, Ludmila Evelin                  </t>
  </si>
  <si>
    <t xml:space="preserve">GARCIA, Rocio Beatriz                   </t>
  </si>
  <si>
    <t xml:space="preserve">GODOY IGOR, Diego Nicolas               </t>
  </si>
  <si>
    <t xml:space="preserve">GOMEZ, Mariano Daniel                   </t>
  </si>
  <si>
    <t xml:space="preserve">GOMEZ, Rocio Belen                      </t>
  </si>
  <si>
    <t xml:space="preserve">GONZALEZ ASCHEMAYER, Lautaro Ezequiel   </t>
  </si>
  <si>
    <t xml:space="preserve">GONZALEZ OYARZO, Juan Pablo             </t>
  </si>
  <si>
    <t xml:space="preserve">GUTIERREZ MARTINEZ, Brian Marcos        </t>
  </si>
  <si>
    <t xml:space="preserve">GÜEICHA, Ariel Agustin                  </t>
  </si>
  <si>
    <t xml:space="preserve">HERMIDAS ANDRADE, Ariel Ezequiel        </t>
  </si>
  <si>
    <t xml:space="preserve">HERNANDEZ, Antonela                     </t>
  </si>
  <si>
    <t xml:space="preserve">IBARRA ACOSTA, Agustin Ezequiel         </t>
  </si>
  <si>
    <t xml:space="preserve">ISASI, Isabel Lucia                     </t>
  </si>
  <si>
    <t xml:space="preserve">LEAL, Gonzalo                           </t>
  </si>
  <si>
    <t xml:space="preserve">LIZARAZU, Brenda Araceli                </t>
  </si>
  <si>
    <t xml:space="preserve">LOPEZ, Gustavo Adriel                   </t>
  </si>
  <si>
    <t xml:space="preserve">MACHUCA, Belisa Elin                    </t>
  </si>
  <si>
    <t xml:space="preserve">MARECO, Axel Emiliano                   </t>
  </si>
  <si>
    <t xml:space="preserve">MARTINEZ, Carla Celeste                 </t>
  </si>
  <si>
    <t xml:space="preserve">MARTINEZ, Julieta Valentina             </t>
  </si>
  <si>
    <t xml:space="preserve">MENDIBURU, Ignacio Tomas                </t>
  </si>
  <si>
    <t xml:space="preserve">MICHEA ANGEL, Ulises Nicolas            </t>
  </si>
  <si>
    <t xml:space="preserve">MORALES, Alan Efrain                    </t>
  </si>
  <si>
    <t xml:space="preserve">MUÑOZ LEGUE, Tamara Agostina            </t>
  </si>
  <si>
    <t xml:space="preserve">NOVA AVILA, Fernanda Victoria           </t>
  </si>
  <si>
    <t xml:space="preserve">OJEDA, Valentina                        </t>
  </si>
  <si>
    <t xml:space="preserve">ORTIGOZA, Cristal Azul                  </t>
  </si>
  <si>
    <t xml:space="preserve">PACHECO, González Angelica Del Carmen   </t>
  </si>
  <si>
    <t xml:space="preserve">PARADA SPINOZA, Alan Gabriel            </t>
  </si>
  <si>
    <t xml:space="preserve">PAREDES OTT, Joaquin Adriel             </t>
  </si>
  <si>
    <t xml:space="preserve">RAMIREZ, Gabriel Axel                   </t>
  </si>
  <si>
    <t xml:space="preserve">ROJAS, Lucas Nadir                      </t>
  </si>
  <si>
    <t xml:space="preserve">RUIZ DIAZ, Franco Rafael                </t>
  </si>
  <si>
    <t xml:space="preserve">RUIZ PAREDES, Fernanda Isabel           </t>
  </si>
  <si>
    <t xml:space="preserve">SALCEDO ASTOR, Evangelina Belen         </t>
  </si>
  <si>
    <t xml:space="preserve">SANCHEZ, Jana Tatiana                   </t>
  </si>
  <si>
    <t xml:space="preserve">SARAVIA, Cristhian Joel                 </t>
  </si>
  <si>
    <t xml:space="preserve">SARAVIA, Karen Lucero Aldana            </t>
  </si>
  <si>
    <t xml:space="preserve">SARAVIA, Michel Robin                   </t>
  </si>
  <si>
    <t xml:space="preserve">SOSA, Jeremias Tomas                    </t>
  </si>
  <si>
    <t xml:space="preserve">SOTO, Lautaro Martin                    </t>
  </si>
  <si>
    <t xml:space="preserve">TIRONI, Roman Ariel                     </t>
  </si>
  <si>
    <t xml:space="preserve">URIBE, Quintupurrai Jorge Joaquin       </t>
  </si>
  <si>
    <t xml:space="preserve">VALDEZ, Ramon Alberto                   </t>
  </si>
  <si>
    <t xml:space="preserve">VELEZ, Mia Belen                        </t>
  </si>
  <si>
    <t xml:space="preserve">YAÑEZ, Manuel Ignacio 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</si>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</sst>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94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40.140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14880</v>
      </c>
      <c r="D9" s="4" t="s">
        <v>20</v>
      </c>
      <c r="E9" s="6"/>
      <c r="F9" s="6"/>
      <c r="G9" s="6"/>
      <c r="H9" s="6"/>
      <c r="I9" s="6"/>
      <c r="J9" s="6"/>
      <c r="K9" s="6"/>
      <c r="L9" s="6"/>
      <c r="M9" s="7">
        <f>CEILING( AVERAGE( R9,V9),1)</f>
        <v>0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</v>
      </c>
      <c r="P9" s="2" t="s">
        <v>22</v>
      </c>
      <c r="Q9">
        <f>IFERROR(VALUE(E9),0)</f>
        <v>0</v>
      </c>
      <c r="R9">
        <f>IFERROR(VALUE(F9),0)</f>
        <v>0</v>
      </c>
      <c r="S9">
        <f>IFERROR(VALUE(G9),0)</f>
        <v>0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0</v>
      </c>
    </row>
    <row r="10" spans="1:25" x14ac:dyDescent="0.25">
      <c r="A10" s="4"/>
      <c r="B10" s="4">
        <v>2</v>
      </c>
      <c r="C10" s="4">
        <v>14897</v>
      </c>
      <c r="D10" s="4" t="s">
        <v>23</v>
      </c>
      <c r="E10" s="6"/>
      <c r="F10" s="6"/>
      <c r="G10" s="6"/>
      <c r="H10" s="6"/>
      <c r="I10" s="6"/>
      <c r="J10" s="6"/>
      <c r="K10" s="6"/>
      <c r="L10" s="6"/>
      <c r="M10" s="7">
        <f>CEILING( AVERAGE( R10,V10),1)</f>
        <v>0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</v>
      </c>
      <c r="P10" s="2" t="s">
        <v>22</v>
      </c>
      <c r="Q10">
        <f>IFERROR(VALUE(E10),0)</f>
        <v>0</v>
      </c>
      <c r="R10">
        <f>IFERROR(VALUE(F10),0)</f>
        <v>0</v>
      </c>
      <c r="S10">
        <f>IFERROR(VALUE(G10),0)</f>
        <v>0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0</v>
      </c>
    </row>
    <row r="11" spans="1:25" x14ac:dyDescent="0.25">
      <c r="A11" s="4"/>
      <c r="B11" s="4">
        <v>3</v>
      </c>
      <c r="C11" s="4">
        <v>14386</v>
      </c>
      <c r="D11" s="4" t="s">
        <v>24</v>
      </c>
      <c r="E11" s="6"/>
      <c r="F11" s="6"/>
      <c r="G11" s="6"/>
      <c r="H11" s="6"/>
      <c r="I11" s="6"/>
      <c r="J11" s="6"/>
      <c r="K11" s="6"/>
      <c r="L11" s="6"/>
      <c r="M11" s="7">
        <f>CEILING( AVERAGE( R11,V11),1)</f>
        <v>0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</v>
      </c>
      <c r="P11" s="2" t="s">
        <v>22</v>
      </c>
      <c r="Q11">
        <f>IFERROR(VALUE(E11),0)</f>
        <v>0</v>
      </c>
      <c r="R11">
        <f>IFERROR(VALUE(F11),0)</f>
        <v>0</v>
      </c>
      <c r="S11">
        <f>IFERROR(VALUE(G11),0)</f>
        <v>0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0</v>
      </c>
    </row>
    <row r="12" spans="1:25" x14ac:dyDescent="0.25">
      <c r="A12" s="4"/>
      <c r="B12" s="4">
        <v>4</v>
      </c>
      <c r="C12" s="4">
        <v>14856</v>
      </c>
      <c r="D12" s="4" t="s">
        <v>25</v>
      </c>
      <c r="E12" s="6"/>
      <c r="F12" s="6"/>
      <c r="G12" s="6"/>
      <c r="H12" s="6"/>
      <c r="I12" s="6"/>
      <c r="J12" s="6"/>
      <c r="K12" s="6"/>
      <c r="L12" s="6"/>
      <c r="M12" s="7">
        <f>CEILING( AVERAGE( R12,V12),1)</f>
        <v>0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</v>
      </c>
      <c r="P12" s="2" t="s">
        <v>22</v>
      </c>
      <c r="Q12">
        <f>IFERROR(VALUE(E12),0)</f>
        <v>0</v>
      </c>
      <c r="R12">
        <f>IFERROR(VALUE(F12),0)</f>
        <v>0</v>
      </c>
      <c r="S12">
        <f>IFERROR(VALUE(G12),0)</f>
        <v>0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0</v>
      </c>
    </row>
    <row r="13" spans="1:25" x14ac:dyDescent="0.25">
      <c r="A13" s="4"/>
      <c r="B13" s="4">
        <v>5</v>
      </c>
      <c r="C13" s="4">
        <v>14056</v>
      </c>
      <c r="D13" s="4" t="s">
        <v>26</v>
      </c>
      <c r="E13" s="6"/>
      <c r="F13" s="6"/>
      <c r="G13" s="6"/>
      <c r="H13" s="6"/>
      <c r="I13" s="6"/>
      <c r="J13" s="6"/>
      <c r="K13" s="6"/>
      <c r="L13" s="6"/>
      <c r="M13" s="7">
        <f>CEILING( AVERAGE( R13,V13),1)</f>
        <v>0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</v>
      </c>
      <c r="P13" s="2" t="s">
        <v>22</v>
      </c>
      <c r="Q13">
        <f>IFERROR(VALUE(E13),0)</f>
        <v>0</v>
      </c>
      <c r="R13">
        <f>IFERROR(VALUE(F13),0)</f>
        <v>0</v>
      </c>
      <c r="S13">
        <f>IFERROR(VALUE(G13),0)</f>
        <v>0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0</v>
      </c>
    </row>
    <row r="14" spans="1:25" x14ac:dyDescent="0.25">
      <c r="A14" s="4"/>
      <c r="B14" s="4">
        <v>6</v>
      </c>
      <c r="C14" s="4">
        <v>14845</v>
      </c>
      <c r="D14" s="4" t="s">
        <v>27</v>
      </c>
      <c r="E14" s="6"/>
      <c r="F14" s="6"/>
      <c r="G14" s="6"/>
      <c r="H14" s="6"/>
      <c r="I14" s="6"/>
      <c r="J14" s="6"/>
      <c r="K14" s="6"/>
      <c r="L14" s="6"/>
      <c r="M14" s="7">
        <f>CEILING( AVERAGE( R14,V14),1)</f>
        <v>0</v>
      </c>
      <c r="N14" s="7" t="s">
        <v>21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</v>
      </c>
      <c r="P14" s="2" t="s">
        <v>22</v>
      </c>
      <c r="Q14">
        <f>IFERROR(VALUE(E14),0)</f>
        <v>0</v>
      </c>
      <c r="R14">
        <f>IFERROR(VALUE(F14),0)</f>
        <v>0</v>
      </c>
      <c r="S14">
        <f>IFERROR(VALUE(G14),0)</f>
        <v>0</v>
      </c>
      <c r="T14">
        <f>IFERROR(VALUE(H14),0)</f>
        <v>0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0</v>
      </c>
    </row>
    <row r="15" spans="1:25" x14ac:dyDescent="0.25">
      <c r="A15" s="4"/>
      <c r="B15" s="4">
        <v>7</v>
      </c>
      <c r="C15" s="4">
        <v>14372</v>
      </c>
      <c r="D15" s="4" t="s">
        <v>28</v>
      </c>
      <c r="E15" s="6"/>
      <c r="F15" s="6"/>
      <c r="G15" s="6"/>
      <c r="H15" s="6"/>
      <c r="I15" s="6"/>
      <c r="J15" s="6"/>
      <c r="K15" s="6"/>
      <c r="L15" s="6"/>
      <c r="M15" s="7">
        <f>CEILING( AVERAGE( R15,V15),1)</f>
        <v>0</v>
      </c>
      <c r="N15" s="7" t="s">
        <v>21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</v>
      </c>
      <c r="P15" s="2" t="s">
        <v>22</v>
      </c>
      <c r="Q15">
        <f>IFERROR(VALUE(E15),0)</f>
        <v>0</v>
      </c>
      <c r="R15">
        <f>IFERROR(VALUE(F15),0)</f>
        <v>0</v>
      </c>
      <c r="S15">
        <f>IFERROR(VALUE(G15),0)</f>
        <v>0</v>
      </c>
      <c r="T15">
        <f>IFERROR(VALUE(H15),0)</f>
        <v>0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0</v>
      </c>
    </row>
    <row r="16" spans="1:25" x14ac:dyDescent="0.25">
      <c r="A16" s="4"/>
      <c r="B16" s="4">
        <v>8</v>
      </c>
      <c r="C16" s="4">
        <v>14205</v>
      </c>
      <c r="D16" s="4" t="s">
        <v>29</v>
      </c>
      <c r="E16" s="6"/>
      <c r="F16" s="6"/>
      <c r="G16" s="6"/>
      <c r="H16" s="6"/>
      <c r="I16" s="6"/>
      <c r="J16" s="6"/>
      <c r="K16" s="6"/>
      <c r="L16" s="6"/>
      <c r="M16" s="7">
        <f>CEILING( AVERAGE( R16,V16),1)</f>
        <v>0</v>
      </c>
      <c r="N16" s="7" t="s">
        <v>21</v>
      </c>
      <c r="O16" s="7" t="str">
        <f>IF(ISBLANK(E16),"-",IF(AND(ISBLANK(P16),Q16&gt;=65,Y16&gt;=8,S16&gt;=8,U16&gt;=65,W16&gt;=8),"Promociona",IF(AND(Q16&gt;=65,U16&gt;=65,Y16&gt;=6,OR(S16&gt;=6,T16&gt;=6),OR(W16&gt;=6,X16&gt;=6)),"Regular",IF(AND(ISBLANK(I16),Q16&gt;=65,R16&gt;=1,OR(S16&gt;=6,T16&gt;=6)),"--","Libre"))))</f>
        <v>-</v>
      </c>
      <c r="P16" s="2" t="s">
        <v>22</v>
      </c>
      <c r="Q16">
        <f>IFERROR(VALUE(E16),0)</f>
        <v>0</v>
      </c>
      <c r="R16">
        <f>IFERROR(VALUE(F16),0)</f>
        <v>0</v>
      </c>
      <c r="S16">
        <f>IFERROR(VALUE(G16),0)</f>
        <v>0</v>
      </c>
      <c r="T16">
        <f>IFERROR(VALUE(H16),0)</f>
        <v>0</v>
      </c>
      <c r="U16">
        <f>IFERROR(VALUE(I16),0)</f>
        <v>0</v>
      </c>
      <c r="V16">
        <f>IFERROR(VALUE(J16),0)</f>
        <v>0</v>
      </c>
      <c r="W16">
        <f>IFERROR(VALUE(K16),0)</f>
        <v>0</v>
      </c>
      <c r="X16">
        <f>IFERROR(VALUE(L16),0)</f>
        <v>0</v>
      </c>
      <c r="Y16">
        <f>IFERROR(VALUE(M16),0)</f>
        <v>0</v>
      </c>
    </row>
    <row r="17" spans="1:25" x14ac:dyDescent="0.25">
      <c r="A17" s="4"/>
      <c r="B17" s="4">
        <v>9</v>
      </c>
      <c r="C17" s="4">
        <v>14208</v>
      </c>
      <c r="D17" s="4" t="s">
        <v>30</v>
      </c>
      <c r="E17" s="6"/>
      <c r="F17" s="6"/>
      <c r="G17" s="6"/>
      <c r="H17" s="6"/>
      <c r="I17" s="6"/>
      <c r="J17" s="6"/>
      <c r="K17" s="6"/>
      <c r="L17" s="6"/>
      <c r="M17" s="7">
        <f>CEILING( AVERAGE( R17,V17),1)</f>
        <v>0</v>
      </c>
      <c r="N17" s="7" t="s">
        <v>21</v>
      </c>
      <c r="O17" s="7" t="str">
        <f>IF(ISBLANK(E17),"-",IF(AND(ISBLANK(P17),Q17&gt;=65,Y17&gt;=8,S17&gt;=8,U17&gt;=65,W17&gt;=8),"Promociona",IF(AND(Q17&gt;=65,U17&gt;=65,Y17&gt;=6,OR(S17&gt;=6,T17&gt;=6),OR(W17&gt;=6,X17&gt;=6)),"Regular",IF(AND(ISBLANK(I17),Q17&gt;=65,R17&gt;=1,OR(S17&gt;=6,T17&gt;=6)),"--","Libre"))))</f>
        <v>-</v>
      </c>
      <c r="P17" s="2" t="s">
        <v>22</v>
      </c>
      <c r="Q17">
        <f>IFERROR(VALUE(E17),0)</f>
        <v>0</v>
      </c>
      <c r="R17">
        <f>IFERROR(VALUE(F17),0)</f>
        <v>0</v>
      </c>
      <c r="S17">
        <f>IFERROR(VALUE(G17),0)</f>
        <v>0</v>
      </c>
      <c r="T17">
        <f>IFERROR(VALUE(H17),0)</f>
        <v>0</v>
      </c>
      <c r="U17">
        <f>IFERROR(VALUE(I17),0)</f>
        <v>0</v>
      </c>
      <c r="V17">
        <f>IFERROR(VALUE(J17),0)</f>
        <v>0</v>
      </c>
      <c r="W17">
        <f>IFERROR(VALUE(K17),0)</f>
        <v>0</v>
      </c>
      <c r="X17">
        <f>IFERROR(VALUE(L17),0)</f>
        <v>0</v>
      </c>
      <c r="Y17">
        <f>IFERROR(VALUE(M17),0)</f>
        <v>0</v>
      </c>
    </row>
    <row r="18" spans="1:25" x14ac:dyDescent="0.25">
      <c r="A18" s="4"/>
      <c r="B18" s="4">
        <v>10</v>
      </c>
      <c r="C18" s="4">
        <v>14891</v>
      </c>
      <c r="D18" s="4" t="s">
        <v>31</v>
      </c>
      <c r="E18" s="6"/>
      <c r="F18" s="6"/>
      <c r="G18" s="6"/>
      <c r="H18" s="6"/>
      <c r="I18" s="6"/>
      <c r="J18" s="6"/>
      <c r="K18" s="6"/>
      <c r="L18" s="6"/>
      <c r="M18" s="7">
        <f>CEILING( AVERAGE( R18,V18),1)</f>
        <v>0</v>
      </c>
      <c r="N18" s="7" t="s">
        <v>21</v>
      </c>
      <c r="O18" s="7" t="str">
        <f>IF(ISBLANK(E18),"-",IF(AND(ISBLANK(P18),Q18&gt;=65,Y18&gt;=8,S18&gt;=8,U18&gt;=65,W18&gt;=8),"Promociona",IF(AND(Q18&gt;=65,U18&gt;=65,Y18&gt;=6,OR(S18&gt;=6,T18&gt;=6),OR(W18&gt;=6,X18&gt;=6)),"Regular",IF(AND(ISBLANK(I18),Q18&gt;=65,R18&gt;=1,OR(S18&gt;=6,T18&gt;=6)),"--","Libre"))))</f>
        <v>-</v>
      </c>
      <c r="P18" s="2" t="s">
        <v>22</v>
      </c>
      <c r="Q18">
        <f>IFERROR(VALUE(E18),0)</f>
        <v>0</v>
      </c>
      <c r="R18">
        <f>IFERROR(VALUE(F18),0)</f>
        <v>0</v>
      </c>
      <c r="S18">
        <f>IFERROR(VALUE(G18),0)</f>
        <v>0</v>
      </c>
      <c r="T18">
        <f>IFERROR(VALUE(H18),0)</f>
        <v>0</v>
      </c>
      <c r="U18">
        <f>IFERROR(VALUE(I18),0)</f>
        <v>0</v>
      </c>
      <c r="V18">
        <f>IFERROR(VALUE(J18),0)</f>
        <v>0</v>
      </c>
      <c r="W18">
        <f>IFERROR(VALUE(K18),0)</f>
        <v>0</v>
      </c>
      <c r="X18">
        <f>IFERROR(VALUE(L18),0)</f>
        <v>0</v>
      </c>
      <c r="Y18">
        <f>IFERROR(VALUE(M18),0)</f>
        <v>0</v>
      </c>
    </row>
    <row r="19" spans="1:25" x14ac:dyDescent="0.25">
      <c r="A19" s="4"/>
      <c r="B19" s="4">
        <v>11</v>
      </c>
      <c r="C19" s="4">
        <v>14374</v>
      </c>
      <c r="D19" s="4" t="s">
        <v>32</v>
      </c>
      <c r="E19" s="6"/>
      <c r="F19" s="6"/>
      <c r="G19" s="6"/>
      <c r="H19" s="6"/>
      <c r="I19" s="6"/>
      <c r="J19" s="6"/>
      <c r="K19" s="6"/>
      <c r="L19" s="6"/>
      <c r="M19" s="7">
        <f>CEILING( AVERAGE( R19,V19),1)</f>
        <v>0</v>
      </c>
      <c r="N19" s="7" t="s">
        <v>21</v>
      </c>
      <c r="O19" s="7" t="str">
        <f>IF(ISBLANK(E19),"-",IF(AND(ISBLANK(P19),Q19&gt;=65,Y19&gt;=8,S19&gt;=8,U19&gt;=65,W19&gt;=8),"Promociona",IF(AND(Q19&gt;=65,U19&gt;=65,Y19&gt;=6,OR(S19&gt;=6,T19&gt;=6),OR(W19&gt;=6,X19&gt;=6)),"Regular",IF(AND(ISBLANK(I19),Q19&gt;=65,R19&gt;=1,OR(S19&gt;=6,T19&gt;=6)),"--","Libre"))))</f>
        <v>-</v>
      </c>
      <c r="P19" s="2" t="s">
        <v>22</v>
      </c>
      <c r="Q19">
        <f>IFERROR(VALUE(E19),0)</f>
        <v>0</v>
      </c>
      <c r="R19">
        <f>IFERROR(VALUE(F19),0)</f>
        <v>0</v>
      </c>
      <c r="S19">
        <f>IFERROR(VALUE(G19),0)</f>
        <v>0</v>
      </c>
      <c r="T19">
        <f>IFERROR(VALUE(H19),0)</f>
        <v>0</v>
      </c>
      <c r="U19">
        <f>IFERROR(VALUE(I19),0)</f>
        <v>0</v>
      </c>
      <c r="V19">
        <f>IFERROR(VALUE(J19),0)</f>
        <v>0</v>
      </c>
      <c r="W19">
        <f>IFERROR(VALUE(K19),0)</f>
        <v>0</v>
      </c>
      <c r="X19">
        <f>IFERROR(VALUE(L19),0)</f>
        <v>0</v>
      </c>
      <c r="Y19">
        <f>IFERROR(VALUE(M19),0)</f>
        <v>0</v>
      </c>
    </row>
    <row r="20" spans="1:25" x14ac:dyDescent="0.25">
      <c r="A20" s="4"/>
      <c r="B20" s="4">
        <v>12</v>
      </c>
      <c r="C20" s="4">
        <v>14376</v>
      </c>
      <c r="D20" s="4" t="s">
        <v>33</v>
      </c>
      <c r="E20" s="6"/>
      <c r="F20" s="6"/>
      <c r="G20" s="6"/>
      <c r="H20" s="6"/>
      <c r="I20" s="6"/>
      <c r="J20" s="6"/>
      <c r="K20" s="6"/>
      <c r="L20" s="6"/>
      <c r="M20" s="7">
        <f>CEILING( AVERAGE( R20,V20),1)</f>
        <v>0</v>
      </c>
      <c r="N20" s="7" t="s">
        <v>21</v>
      </c>
      <c r="O20" s="7" t="str">
        <f>IF(ISBLANK(E20),"-",IF(AND(ISBLANK(P20),Q20&gt;=65,Y20&gt;=8,S20&gt;=8,U20&gt;=65,W20&gt;=8),"Promociona",IF(AND(Q20&gt;=65,U20&gt;=65,Y20&gt;=6,OR(S20&gt;=6,T20&gt;=6),OR(W20&gt;=6,X20&gt;=6)),"Regular",IF(AND(ISBLANK(I20),Q20&gt;=65,R20&gt;=1,OR(S20&gt;=6,T20&gt;=6)),"--","Libre"))))</f>
        <v>-</v>
      </c>
      <c r="P20" s="2" t="s">
        <v>22</v>
      </c>
      <c r="Q20">
        <f>IFERROR(VALUE(E20),0)</f>
        <v>0</v>
      </c>
      <c r="R20">
        <f>IFERROR(VALUE(F20),0)</f>
        <v>0</v>
      </c>
      <c r="S20">
        <f>IFERROR(VALUE(G20),0)</f>
        <v>0</v>
      </c>
      <c r="T20">
        <f>IFERROR(VALUE(H20),0)</f>
        <v>0</v>
      </c>
      <c r="U20">
        <f>IFERROR(VALUE(I20),0)</f>
        <v>0</v>
      </c>
      <c r="V20">
        <f>IFERROR(VALUE(J20),0)</f>
        <v>0</v>
      </c>
      <c r="W20">
        <f>IFERROR(VALUE(K20),0)</f>
        <v>0</v>
      </c>
      <c r="X20">
        <f>IFERROR(VALUE(L20),0)</f>
        <v>0</v>
      </c>
      <c r="Y20">
        <f>IFERROR(VALUE(M20),0)</f>
        <v>0</v>
      </c>
    </row>
    <row r="21" spans="1:25" x14ac:dyDescent="0.25">
      <c r="A21" s="4"/>
      <c r="B21" s="4">
        <v>13</v>
      </c>
      <c r="C21" s="4">
        <v>14889</v>
      </c>
      <c r="D21" s="4" t="s">
        <v>34</v>
      </c>
      <c r="E21" s="6"/>
      <c r="F21" s="6"/>
      <c r="G21" s="6"/>
      <c r="H21" s="6"/>
      <c r="I21" s="6"/>
      <c r="J21" s="6"/>
      <c r="K21" s="6"/>
      <c r="L21" s="6"/>
      <c r="M21" s="7">
        <f>CEILING( AVERAGE( R21,V21),1)</f>
        <v>0</v>
      </c>
      <c r="N21" s="7" t="s">
        <v>21</v>
      </c>
      <c r="O21" s="7" t="str">
        <f>IF(ISBLANK(E21),"-",IF(AND(ISBLANK(P21),Q21&gt;=65,Y21&gt;=8,S21&gt;=8,U21&gt;=65,W21&gt;=8),"Promociona",IF(AND(Q21&gt;=65,U21&gt;=65,Y21&gt;=6,OR(S21&gt;=6,T21&gt;=6),OR(W21&gt;=6,X21&gt;=6)),"Regular",IF(AND(ISBLANK(I21),Q21&gt;=65,R21&gt;=1,OR(S21&gt;=6,T21&gt;=6)),"--","Libre"))))</f>
        <v>-</v>
      </c>
      <c r="P21" s="2" t="s">
        <v>22</v>
      </c>
      <c r="Q21">
        <f>IFERROR(VALUE(E21),0)</f>
        <v>0</v>
      </c>
      <c r="R21">
        <f>IFERROR(VALUE(F21),0)</f>
        <v>0</v>
      </c>
      <c r="S21">
        <f>IFERROR(VALUE(G21),0)</f>
        <v>0</v>
      </c>
      <c r="T21">
        <f>IFERROR(VALUE(H21),0)</f>
        <v>0</v>
      </c>
      <c r="U21">
        <f>IFERROR(VALUE(I21),0)</f>
        <v>0</v>
      </c>
      <c r="V21">
        <f>IFERROR(VALUE(J21),0)</f>
        <v>0</v>
      </c>
      <c r="W21">
        <f>IFERROR(VALUE(K21),0)</f>
        <v>0</v>
      </c>
      <c r="X21">
        <f>IFERROR(VALUE(L21),0)</f>
        <v>0</v>
      </c>
      <c r="Y21">
        <f>IFERROR(VALUE(M21),0)</f>
        <v>0</v>
      </c>
    </row>
    <row r="22" spans="1:25" x14ac:dyDescent="0.25">
      <c r="A22" s="4"/>
      <c r="B22" s="4">
        <v>14</v>
      </c>
      <c r="C22" s="4">
        <v>11886</v>
      </c>
      <c r="D22" s="4" t="s">
        <v>35</v>
      </c>
      <c r="E22" s="6"/>
      <c r="F22" s="6"/>
      <c r="G22" s="6"/>
      <c r="H22" s="6"/>
      <c r="I22" s="6"/>
      <c r="J22" s="6"/>
      <c r="K22" s="6"/>
      <c r="L22" s="6"/>
      <c r="M22" s="7">
        <f>CEILING( AVERAGE( R22,V22),1)</f>
        <v>0</v>
      </c>
      <c r="N22" s="7" t="s">
        <v>21</v>
      </c>
      <c r="O22" s="7" t="str">
        <f>IF(ISBLANK(E22),"-",IF(AND(ISBLANK(P22),Q22&gt;=65,Y22&gt;=8,S22&gt;=8,U22&gt;=65,W22&gt;=8),"Promociona",IF(AND(Q22&gt;=65,U22&gt;=65,Y22&gt;=6,OR(S22&gt;=6,T22&gt;=6),OR(W22&gt;=6,X22&gt;=6)),"Regular",IF(AND(ISBLANK(I22),Q22&gt;=65,R22&gt;=1,OR(S22&gt;=6,T22&gt;=6)),"--","Libre"))))</f>
        <v>-</v>
      </c>
      <c r="P22" s="2" t="s">
        <v>22</v>
      </c>
      <c r="Q22">
        <f>IFERROR(VALUE(E22),0)</f>
        <v>0</v>
      </c>
      <c r="R22">
        <f>IFERROR(VALUE(F22),0)</f>
        <v>0</v>
      </c>
      <c r="S22">
        <f>IFERROR(VALUE(G22),0)</f>
        <v>0</v>
      </c>
      <c r="T22">
        <f>IFERROR(VALUE(H22),0)</f>
        <v>0</v>
      </c>
      <c r="U22">
        <f>IFERROR(VALUE(I22),0)</f>
        <v>0</v>
      </c>
      <c r="V22">
        <f>IFERROR(VALUE(J22),0)</f>
        <v>0</v>
      </c>
      <c r="W22">
        <f>IFERROR(VALUE(K22),0)</f>
        <v>0</v>
      </c>
      <c r="X22">
        <f>IFERROR(VALUE(L22),0)</f>
        <v>0</v>
      </c>
      <c r="Y22">
        <f>IFERROR(VALUE(M22),0)</f>
        <v>0</v>
      </c>
    </row>
    <row r="23" spans="1:25" x14ac:dyDescent="0.25">
      <c r="A23" s="4"/>
      <c r="B23" s="4">
        <v>15</v>
      </c>
      <c r="C23" s="4">
        <v>14846</v>
      </c>
      <c r="D23" s="4" t="s">
        <v>36</v>
      </c>
      <c r="E23" s="6"/>
      <c r="F23" s="6"/>
      <c r="G23" s="6"/>
      <c r="H23" s="6"/>
      <c r="I23" s="6"/>
      <c r="J23" s="6"/>
      <c r="K23" s="6"/>
      <c r="L23" s="6"/>
      <c r="M23" s="7">
        <f>CEILING( AVERAGE( R23,V23),1)</f>
        <v>0</v>
      </c>
      <c r="N23" s="7" t="s">
        <v>21</v>
      </c>
      <c r="O23" s="7" t="str">
        <f>IF(ISBLANK(E23),"-",IF(AND(ISBLANK(P23),Q23&gt;=65,Y23&gt;=8,S23&gt;=8,U23&gt;=65,W23&gt;=8),"Promociona",IF(AND(Q23&gt;=65,U23&gt;=65,Y23&gt;=6,OR(S23&gt;=6,T23&gt;=6),OR(W23&gt;=6,X23&gt;=6)),"Regular",IF(AND(ISBLANK(I23),Q23&gt;=65,R23&gt;=1,OR(S23&gt;=6,T23&gt;=6)),"--","Libre"))))</f>
        <v>-</v>
      </c>
      <c r="P23" s="2" t="s">
        <v>22</v>
      </c>
      <c r="Q23">
        <f>IFERROR(VALUE(E23),0)</f>
        <v>0</v>
      </c>
      <c r="R23">
        <f>IFERROR(VALUE(F23),0)</f>
        <v>0</v>
      </c>
      <c r="S23">
        <f>IFERROR(VALUE(G23),0)</f>
        <v>0</v>
      </c>
      <c r="T23">
        <f>IFERROR(VALUE(H23),0)</f>
        <v>0</v>
      </c>
      <c r="U23">
        <f>IFERROR(VALUE(I23),0)</f>
        <v>0</v>
      </c>
      <c r="V23">
        <f>IFERROR(VALUE(J23),0)</f>
        <v>0</v>
      </c>
      <c r="W23">
        <f>IFERROR(VALUE(K23),0)</f>
        <v>0</v>
      </c>
      <c r="X23">
        <f>IFERROR(VALUE(L23),0)</f>
        <v>0</v>
      </c>
      <c r="Y23">
        <f>IFERROR(VALUE(M23),0)</f>
        <v>0</v>
      </c>
    </row>
    <row r="24" spans="1:25" x14ac:dyDescent="0.25">
      <c r="A24" s="4"/>
      <c r="B24" s="4">
        <v>16</v>
      </c>
      <c r="C24" s="4">
        <v>13517</v>
      </c>
      <c r="D24" s="4" t="s">
        <v>37</v>
      </c>
      <c r="E24" s="6"/>
      <c r="F24" s="6"/>
      <c r="G24" s="6"/>
      <c r="H24" s="6"/>
      <c r="I24" s="6"/>
      <c r="J24" s="6"/>
      <c r="K24" s="6"/>
      <c r="L24" s="6"/>
      <c r="M24" s="7">
        <f>CEILING( AVERAGE( R24,V24),1)</f>
        <v>0</v>
      </c>
      <c r="N24" s="7" t="s">
        <v>21</v>
      </c>
      <c r="O24" s="7" t="str">
        <f>IF(ISBLANK(E24),"-",IF(AND(ISBLANK(P24),Q24&gt;=65,Y24&gt;=8,S24&gt;=8,U24&gt;=65,W24&gt;=8),"Promociona",IF(AND(Q24&gt;=65,U24&gt;=65,Y24&gt;=6,OR(S24&gt;=6,T24&gt;=6),OR(W24&gt;=6,X24&gt;=6)),"Regular",IF(AND(ISBLANK(I24),Q24&gt;=65,R24&gt;=1,OR(S24&gt;=6,T24&gt;=6)),"--","Libre"))))</f>
        <v>-</v>
      </c>
      <c r="P24" s="2" t="s">
        <v>22</v>
      </c>
      <c r="Q24">
        <f>IFERROR(VALUE(E24),0)</f>
        <v>0</v>
      </c>
      <c r="R24">
        <f>IFERROR(VALUE(F24),0)</f>
        <v>0</v>
      </c>
      <c r="S24">
        <f>IFERROR(VALUE(G24),0)</f>
        <v>0</v>
      </c>
      <c r="T24">
        <f>IFERROR(VALUE(H24),0)</f>
        <v>0</v>
      </c>
      <c r="U24">
        <f>IFERROR(VALUE(I24),0)</f>
        <v>0</v>
      </c>
      <c r="V24">
        <f>IFERROR(VALUE(J24),0)</f>
        <v>0</v>
      </c>
      <c r="W24">
        <f>IFERROR(VALUE(K24),0)</f>
        <v>0</v>
      </c>
      <c r="X24">
        <f>IFERROR(VALUE(L24),0)</f>
        <v>0</v>
      </c>
      <c r="Y24">
        <f>IFERROR(VALUE(M24),0)</f>
        <v>0</v>
      </c>
    </row>
    <row r="25" spans="1:25" x14ac:dyDescent="0.25">
      <c r="A25" s="4"/>
      <c r="B25" s="4">
        <v>17</v>
      </c>
      <c r="C25" s="4">
        <v>14893</v>
      </c>
      <c r="D25" s="4" t="s">
        <v>38</v>
      </c>
      <c r="E25" s="6"/>
      <c r="F25" s="6"/>
      <c r="G25" s="6"/>
      <c r="H25" s="6"/>
      <c r="I25" s="6"/>
      <c r="J25" s="6"/>
      <c r="K25" s="6"/>
      <c r="L25" s="6"/>
      <c r="M25" s="7">
        <f>CEILING( AVERAGE( R25,V25),1)</f>
        <v>0</v>
      </c>
      <c r="N25" s="7" t="s">
        <v>21</v>
      </c>
      <c r="O25" s="7" t="str">
        <f>IF(ISBLANK(E25),"-",IF(AND(ISBLANK(P25),Q25&gt;=65,Y25&gt;=8,S25&gt;=8,U25&gt;=65,W25&gt;=8),"Promociona",IF(AND(Q25&gt;=65,U25&gt;=65,Y25&gt;=6,OR(S25&gt;=6,T25&gt;=6),OR(W25&gt;=6,X25&gt;=6)),"Regular",IF(AND(ISBLANK(I25),Q25&gt;=65,R25&gt;=1,OR(S25&gt;=6,T25&gt;=6)),"--","Libre"))))</f>
        <v>-</v>
      </c>
      <c r="P25" s="2" t="s">
        <v>22</v>
      </c>
      <c r="Q25">
        <f>IFERROR(VALUE(E25),0)</f>
        <v>0</v>
      </c>
      <c r="R25">
        <f>IFERROR(VALUE(F25),0)</f>
        <v>0</v>
      </c>
      <c r="S25">
        <f>IFERROR(VALUE(G25),0)</f>
        <v>0</v>
      </c>
      <c r="T25">
        <f>IFERROR(VALUE(H25),0)</f>
        <v>0</v>
      </c>
      <c r="U25">
        <f>IFERROR(VALUE(I25),0)</f>
        <v>0</v>
      </c>
      <c r="V25">
        <f>IFERROR(VALUE(J25),0)</f>
        <v>0</v>
      </c>
      <c r="W25">
        <f>IFERROR(VALUE(K25),0)</f>
        <v>0</v>
      </c>
      <c r="X25">
        <f>IFERROR(VALUE(L25),0)</f>
        <v>0</v>
      </c>
      <c r="Y25">
        <f>IFERROR(VALUE(M25),0)</f>
        <v>0</v>
      </c>
    </row>
    <row r="26" spans="1:25" x14ac:dyDescent="0.25">
      <c r="A26" s="4"/>
      <c r="B26" s="4">
        <v>18</v>
      </c>
      <c r="C26" s="4">
        <v>14895</v>
      </c>
      <c r="D26" s="4" t="s">
        <v>39</v>
      </c>
      <c r="E26" s="6"/>
      <c r="F26" s="6"/>
      <c r="G26" s="6"/>
      <c r="H26" s="6"/>
      <c r="I26" s="6"/>
      <c r="J26" s="6"/>
      <c r="K26" s="6"/>
      <c r="L26" s="6"/>
      <c r="M26" s="7">
        <f>CEILING( AVERAGE( R26,V26),1)</f>
        <v>0</v>
      </c>
      <c r="N26" s="7" t="s">
        <v>21</v>
      </c>
      <c r="O26" s="7" t="str">
        <f>IF(ISBLANK(E26),"-",IF(AND(ISBLANK(P26),Q26&gt;=65,Y26&gt;=8,S26&gt;=8,U26&gt;=65,W26&gt;=8),"Promociona",IF(AND(Q26&gt;=65,U26&gt;=65,Y26&gt;=6,OR(S26&gt;=6,T26&gt;=6),OR(W26&gt;=6,X26&gt;=6)),"Regular",IF(AND(ISBLANK(I26),Q26&gt;=65,R26&gt;=1,OR(S26&gt;=6,T26&gt;=6)),"--","Libre"))))</f>
        <v>-</v>
      </c>
      <c r="P26" s="2" t="s">
        <v>22</v>
      </c>
      <c r="Q26">
        <f>IFERROR(VALUE(E26),0)</f>
        <v>0</v>
      </c>
      <c r="R26">
        <f>IFERROR(VALUE(F26),0)</f>
        <v>0</v>
      </c>
      <c r="S26">
        <f>IFERROR(VALUE(G26),0)</f>
        <v>0</v>
      </c>
      <c r="T26">
        <f>IFERROR(VALUE(H26),0)</f>
        <v>0</v>
      </c>
      <c r="U26">
        <f>IFERROR(VALUE(I26),0)</f>
        <v>0</v>
      </c>
      <c r="V26">
        <f>IFERROR(VALUE(J26),0)</f>
        <v>0</v>
      </c>
      <c r="W26">
        <f>IFERROR(VALUE(K26),0)</f>
        <v>0</v>
      </c>
      <c r="X26">
        <f>IFERROR(VALUE(L26),0)</f>
        <v>0</v>
      </c>
      <c r="Y26">
        <f>IFERROR(VALUE(M26),0)</f>
        <v>0</v>
      </c>
    </row>
    <row r="27" spans="1:25" x14ac:dyDescent="0.25">
      <c r="A27" s="4"/>
      <c r="B27" s="4">
        <v>19</v>
      </c>
      <c r="C27" s="4">
        <v>14035</v>
      </c>
      <c r="D27" s="4" t="s">
        <v>40</v>
      </c>
      <c r="E27" s="6"/>
      <c r="F27" s="6"/>
      <c r="G27" s="6"/>
      <c r="H27" s="6"/>
      <c r="I27" s="6"/>
      <c r="J27" s="6"/>
      <c r="K27" s="6"/>
      <c r="L27" s="6"/>
      <c r="M27" s="7">
        <f>CEILING( AVERAGE( R27,V27),1)</f>
        <v>0</v>
      </c>
      <c r="N27" s="7" t="s">
        <v>21</v>
      </c>
      <c r="O27" s="7" t="str">
        <f>IF(ISBLANK(E27),"-",IF(AND(ISBLANK(P27),Q27&gt;=65,Y27&gt;=8,S27&gt;=8,U27&gt;=65,W27&gt;=8),"Promociona",IF(AND(Q27&gt;=65,U27&gt;=65,Y27&gt;=6,OR(S27&gt;=6,T27&gt;=6),OR(W27&gt;=6,X27&gt;=6)),"Regular",IF(AND(ISBLANK(I27),Q27&gt;=65,R27&gt;=1,OR(S27&gt;=6,T27&gt;=6)),"--","Libre"))))</f>
        <v>-</v>
      </c>
      <c r="P27" s="2" t="s">
        <v>22</v>
      </c>
      <c r="Q27">
        <f>IFERROR(VALUE(E27),0)</f>
        <v>0</v>
      </c>
      <c r="R27">
        <f>IFERROR(VALUE(F27),0)</f>
        <v>0</v>
      </c>
      <c r="S27">
        <f>IFERROR(VALUE(G27),0)</f>
        <v>0</v>
      </c>
      <c r="T27">
        <f>IFERROR(VALUE(H27),0)</f>
        <v>0</v>
      </c>
      <c r="U27">
        <f>IFERROR(VALUE(I27),0)</f>
        <v>0</v>
      </c>
      <c r="V27">
        <f>IFERROR(VALUE(J27),0)</f>
        <v>0</v>
      </c>
      <c r="W27">
        <f>IFERROR(VALUE(K27),0)</f>
        <v>0</v>
      </c>
      <c r="X27">
        <f>IFERROR(VALUE(L27),0)</f>
        <v>0</v>
      </c>
      <c r="Y27">
        <f>IFERROR(VALUE(M27),0)</f>
        <v>0</v>
      </c>
    </row>
    <row r="28" spans="1:25" x14ac:dyDescent="0.25">
      <c r="A28" s="4"/>
      <c r="B28" s="4">
        <v>20</v>
      </c>
      <c r="C28" s="4">
        <v>13082</v>
      </c>
      <c r="D28" s="4" t="s">
        <v>41</v>
      </c>
      <c r="E28" s="6"/>
      <c r="F28" s="6"/>
      <c r="G28" s="6"/>
      <c r="H28" s="6"/>
      <c r="I28" s="6"/>
      <c r="J28" s="6"/>
      <c r="K28" s="6"/>
      <c r="L28" s="6"/>
      <c r="M28" s="7">
        <f>CEILING( AVERAGE( R28,V28),1)</f>
        <v>0</v>
      </c>
      <c r="N28" s="7" t="s">
        <v>21</v>
      </c>
      <c r="O28" s="7" t="str">
        <f>IF(ISBLANK(E28),"-",IF(AND(ISBLANK(P28),Q28&gt;=65,Y28&gt;=8,S28&gt;=8,U28&gt;=65,W28&gt;=8),"Promociona",IF(AND(Q28&gt;=65,U28&gt;=65,Y28&gt;=6,OR(S28&gt;=6,T28&gt;=6),OR(W28&gt;=6,X28&gt;=6)),"Regular",IF(AND(ISBLANK(I28),Q28&gt;=65,R28&gt;=1,OR(S28&gt;=6,T28&gt;=6)),"--","Libre"))))</f>
        <v>-</v>
      </c>
      <c r="P28" s="2" t="s">
        <v>22</v>
      </c>
      <c r="Q28">
        <f>IFERROR(VALUE(E28),0)</f>
        <v>0</v>
      </c>
      <c r="R28">
        <f>IFERROR(VALUE(F28),0)</f>
        <v>0</v>
      </c>
      <c r="S28">
        <f>IFERROR(VALUE(G28),0)</f>
        <v>0</v>
      </c>
      <c r="T28">
        <f>IFERROR(VALUE(H28),0)</f>
        <v>0</v>
      </c>
      <c r="U28">
        <f>IFERROR(VALUE(I28),0)</f>
        <v>0</v>
      </c>
      <c r="V28">
        <f>IFERROR(VALUE(J28),0)</f>
        <v>0</v>
      </c>
      <c r="W28">
        <f>IFERROR(VALUE(K28),0)</f>
        <v>0</v>
      </c>
      <c r="X28">
        <f>IFERROR(VALUE(L28),0)</f>
        <v>0</v>
      </c>
      <c r="Y28">
        <f>IFERROR(VALUE(M28),0)</f>
        <v>0</v>
      </c>
    </row>
    <row r="29" spans="1:25" x14ac:dyDescent="0.25">
      <c r="A29" s="4"/>
      <c r="B29" s="4">
        <v>21</v>
      </c>
      <c r="C29" s="4">
        <v>14848</v>
      </c>
      <c r="D29" s="4" t="s">
        <v>42</v>
      </c>
      <c r="E29" s="6"/>
      <c r="F29" s="6"/>
      <c r="G29" s="6"/>
      <c r="H29" s="6"/>
      <c r="I29" s="6"/>
      <c r="J29" s="6"/>
      <c r="K29" s="6"/>
      <c r="L29" s="6"/>
      <c r="M29" s="7">
        <f>CEILING( AVERAGE( R29,V29),1)</f>
        <v>0</v>
      </c>
      <c r="N29" s="7" t="s">
        <v>21</v>
      </c>
      <c r="O29" s="7" t="str">
        <f>IF(ISBLANK(E29),"-",IF(AND(ISBLANK(P29),Q29&gt;=65,Y29&gt;=8,S29&gt;=8,U29&gt;=65,W29&gt;=8),"Promociona",IF(AND(Q29&gt;=65,U29&gt;=65,Y29&gt;=6,OR(S29&gt;=6,T29&gt;=6),OR(W29&gt;=6,X29&gt;=6)),"Regular",IF(AND(ISBLANK(I29),Q29&gt;=65,R29&gt;=1,OR(S29&gt;=6,T29&gt;=6)),"--","Libre"))))</f>
        <v>-</v>
      </c>
      <c r="P29" s="2" t="s">
        <v>22</v>
      </c>
      <c r="Q29">
        <f>IFERROR(VALUE(E29),0)</f>
        <v>0</v>
      </c>
      <c r="R29">
        <f>IFERROR(VALUE(F29),0)</f>
        <v>0</v>
      </c>
      <c r="S29">
        <f>IFERROR(VALUE(G29),0)</f>
        <v>0</v>
      </c>
      <c r="T29">
        <f>IFERROR(VALUE(H29),0)</f>
        <v>0</v>
      </c>
      <c r="U29">
        <f>IFERROR(VALUE(I29),0)</f>
        <v>0</v>
      </c>
      <c r="V29">
        <f>IFERROR(VALUE(J29),0)</f>
        <v>0</v>
      </c>
      <c r="W29">
        <f>IFERROR(VALUE(K29),0)</f>
        <v>0</v>
      </c>
      <c r="X29">
        <f>IFERROR(VALUE(L29),0)</f>
        <v>0</v>
      </c>
      <c r="Y29">
        <f>IFERROR(VALUE(M29),0)</f>
        <v>0</v>
      </c>
    </row>
    <row r="30" spans="1:25" x14ac:dyDescent="0.25">
      <c r="A30" s="4"/>
      <c r="B30" s="4">
        <v>22</v>
      </c>
      <c r="C30" s="4">
        <v>14368</v>
      </c>
      <c r="D30" s="4" t="s">
        <v>43</v>
      </c>
      <c r="E30" s="6"/>
      <c r="F30" s="6"/>
      <c r="G30" s="6"/>
      <c r="H30" s="6"/>
      <c r="I30" s="6"/>
      <c r="J30" s="6"/>
      <c r="K30" s="6"/>
      <c r="L30" s="6"/>
      <c r="M30" s="7">
        <f>CEILING( AVERAGE( R30,V30),1)</f>
        <v>0</v>
      </c>
      <c r="N30" s="7" t="s">
        <v>21</v>
      </c>
      <c r="O30" s="7" t="str">
        <f>IF(ISBLANK(E30),"-",IF(AND(ISBLANK(P30),Q30&gt;=65,Y30&gt;=8,S30&gt;=8,U30&gt;=65,W30&gt;=8),"Promociona",IF(AND(Q30&gt;=65,U30&gt;=65,Y30&gt;=6,OR(S30&gt;=6,T30&gt;=6),OR(W30&gt;=6,X30&gt;=6)),"Regular",IF(AND(ISBLANK(I30),Q30&gt;=65,R30&gt;=1,OR(S30&gt;=6,T30&gt;=6)),"--","Libre"))))</f>
        <v>-</v>
      </c>
      <c r="P30" s="2" t="s">
        <v>22</v>
      </c>
      <c r="Q30">
        <f>IFERROR(VALUE(E30),0)</f>
        <v>0</v>
      </c>
      <c r="R30">
        <f>IFERROR(VALUE(F30),0)</f>
        <v>0</v>
      </c>
      <c r="S30">
        <f>IFERROR(VALUE(G30),0)</f>
        <v>0</v>
      </c>
      <c r="T30">
        <f>IFERROR(VALUE(H30),0)</f>
        <v>0</v>
      </c>
      <c r="U30">
        <f>IFERROR(VALUE(I30),0)</f>
        <v>0</v>
      </c>
      <c r="V30">
        <f>IFERROR(VALUE(J30),0)</f>
        <v>0</v>
      </c>
      <c r="W30">
        <f>IFERROR(VALUE(K30),0)</f>
        <v>0</v>
      </c>
      <c r="X30">
        <f>IFERROR(VALUE(L30),0)</f>
        <v>0</v>
      </c>
      <c r="Y30">
        <f>IFERROR(VALUE(M30),0)</f>
        <v>0</v>
      </c>
    </row>
    <row r="31" spans="1:25" x14ac:dyDescent="0.25">
      <c r="A31" s="4"/>
      <c r="B31" s="4">
        <v>23</v>
      </c>
      <c r="C31" s="4">
        <v>14875</v>
      </c>
      <c r="D31" s="4" t="s">
        <v>44</v>
      </c>
      <c r="E31" s="6"/>
      <c r="F31" s="6"/>
      <c r="G31" s="6"/>
      <c r="H31" s="6"/>
      <c r="I31" s="6"/>
      <c r="J31" s="6"/>
      <c r="K31" s="6"/>
      <c r="L31" s="6"/>
      <c r="M31" s="7">
        <f>CEILING( AVERAGE( R31,V31),1)</f>
        <v>0</v>
      </c>
      <c r="N31" s="7" t="s">
        <v>21</v>
      </c>
      <c r="O31" s="7" t="str">
        <f>IF(ISBLANK(E31),"-",IF(AND(ISBLANK(P31),Q31&gt;=65,Y31&gt;=8,S31&gt;=8,U31&gt;=65,W31&gt;=8),"Promociona",IF(AND(Q31&gt;=65,U31&gt;=65,Y31&gt;=6,OR(S31&gt;=6,T31&gt;=6),OR(W31&gt;=6,X31&gt;=6)),"Regular",IF(AND(ISBLANK(I31),Q31&gt;=65,R31&gt;=1,OR(S31&gt;=6,T31&gt;=6)),"--","Libre"))))</f>
        <v>-</v>
      </c>
      <c r="P31" s="2" t="s">
        <v>22</v>
      </c>
      <c r="Q31">
        <f>IFERROR(VALUE(E31),0)</f>
        <v>0</v>
      </c>
      <c r="R31">
        <f>IFERROR(VALUE(F31),0)</f>
        <v>0</v>
      </c>
      <c r="S31">
        <f>IFERROR(VALUE(G31),0)</f>
        <v>0</v>
      </c>
      <c r="T31">
        <f>IFERROR(VALUE(H31),0)</f>
        <v>0</v>
      </c>
      <c r="U31">
        <f>IFERROR(VALUE(I31),0)</f>
        <v>0</v>
      </c>
      <c r="V31">
        <f>IFERROR(VALUE(J31),0)</f>
        <v>0</v>
      </c>
      <c r="W31">
        <f>IFERROR(VALUE(K31),0)</f>
        <v>0</v>
      </c>
      <c r="X31">
        <f>IFERROR(VALUE(L31),0)</f>
        <v>0</v>
      </c>
      <c r="Y31">
        <f>IFERROR(VALUE(M31),0)</f>
        <v>0</v>
      </c>
    </row>
    <row r="32" spans="1:25" x14ac:dyDescent="0.25">
      <c r="A32" s="4"/>
      <c r="B32" s="4">
        <v>24</v>
      </c>
      <c r="C32" s="4">
        <v>14896</v>
      </c>
      <c r="D32" s="4" t="s">
        <v>45</v>
      </c>
      <c r="E32" s="6"/>
      <c r="F32" s="6"/>
      <c r="G32" s="6"/>
      <c r="H32" s="6"/>
      <c r="I32" s="6"/>
      <c r="J32" s="6"/>
      <c r="K32" s="6"/>
      <c r="L32" s="6"/>
      <c r="M32" s="7">
        <f>CEILING( AVERAGE( R32,V32),1)</f>
        <v>0</v>
      </c>
      <c r="N32" s="7" t="s">
        <v>21</v>
      </c>
      <c r="O32" s="7" t="str">
        <f>IF(ISBLANK(E32),"-",IF(AND(ISBLANK(P32),Q32&gt;=65,Y32&gt;=8,S32&gt;=8,U32&gt;=65,W32&gt;=8),"Promociona",IF(AND(Q32&gt;=65,U32&gt;=65,Y32&gt;=6,OR(S32&gt;=6,T32&gt;=6),OR(W32&gt;=6,X32&gt;=6)),"Regular",IF(AND(ISBLANK(I32),Q32&gt;=65,R32&gt;=1,OR(S32&gt;=6,T32&gt;=6)),"--","Libre"))))</f>
        <v>-</v>
      </c>
      <c r="P32" s="2" t="s">
        <v>22</v>
      </c>
      <c r="Q32">
        <f>IFERROR(VALUE(E32),0)</f>
        <v>0</v>
      </c>
      <c r="R32">
        <f>IFERROR(VALUE(F32),0)</f>
        <v>0</v>
      </c>
      <c r="S32">
        <f>IFERROR(VALUE(G32),0)</f>
        <v>0</v>
      </c>
      <c r="T32">
        <f>IFERROR(VALUE(H32),0)</f>
        <v>0</v>
      </c>
      <c r="U32">
        <f>IFERROR(VALUE(I32),0)</f>
        <v>0</v>
      </c>
      <c r="V32">
        <f>IFERROR(VALUE(J32),0)</f>
        <v>0</v>
      </c>
      <c r="W32">
        <f>IFERROR(VALUE(K32),0)</f>
        <v>0</v>
      </c>
      <c r="X32">
        <f>IFERROR(VALUE(L32),0)</f>
        <v>0</v>
      </c>
      <c r="Y32">
        <f>IFERROR(VALUE(M32),0)</f>
        <v>0</v>
      </c>
    </row>
    <row r="33" spans="1:25" x14ac:dyDescent="0.25">
      <c r="A33" s="4"/>
      <c r="B33" s="4">
        <v>25</v>
      </c>
      <c r="C33" s="4">
        <v>14881</v>
      </c>
      <c r="D33" s="4" t="s">
        <v>46</v>
      </c>
      <c r="E33" s="6"/>
      <c r="F33" s="6"/>
      <c r="G33" s="6"/>
      <c r="H33" s="6"/>
      <c r="I33" s="6"/>
      <c r="J33" s="6"/>
      <c r="K33" s="6"/>
      <c r="L33" s="6"/>
      <c r="M33" s="7">
        <f>CEILING( AVERAGE( R33,V33),1)</f>
        <v>0</v>
      </c>
      <c r="N33" s="7" t="s">
        <v>21</v>
      </c>
      <c r="O33" s="7" t="str">
        <f>IF(ISBLANK(E33),"-",IF(AND(ISBLANK(P33),Q33&gt;=65,Y33&gt;=8,S33&gt;=8,U33&gt;=65,W33&gt;=8),"Promociona",IF(AND(Q33&gt;=65,U33&gt;=65,Y33&gt;=6,OR(S33&gt;=6,T33&gt;=6),OR(W33&gt;=6,X33&gt;=6)),"Regular",IF(AND(ISBLANK(I33),Q33&gt;=65,R33&gt;=1,OR(S33&gt;=6,T33&gt;=6)),"--","Libre"))))</f>
        <v>-</v>
      </c>
      <c r="P33" s="2" t="s">
        <v>22</v>
      </c>
      <c r="Q33">
        <f>IFERROR(VALUE(E33),0)</f>
        <v>0</v>
      </c>
      <c r="R33">
        <f>IFERROR(VALUE(F33),0)</f>
        <v>0</v>
      </c>
      <c r="S33">
        <f>IFERROR(VALUE(G33),0)</f>
        <v>0</v>
      </c>
      <c r="T33">
        <f>IFERROR(VALUE(H33),0)</f>
        <v>0</v>
      </c>
      <c r="U33">
        <f>IFERROR(VALUE(I33),0)</f>
        <v>0</v>
      </c>
      <c r="V33">
        <f>IFERROR(VALUE(J33),0)</f>
        <v>0</v>
      </c>
      <c r="W33">
        <f>IFERROR(VALUE(K33),0)</f>
        <v>0</v>
      </c>
      <c r="X33">
        <f>IFERROR(VALUE(L33),0)</f>
        <v>0</v>
      </c>
      <c r="Y33">
        <f>IFERROR(VALUE(M33),0)</f>
        <v>0</v>
      </c>
    </row>
    <row r="34" spans="1:25" x14ac:dyDescent="0.25">
      <c r="A34" s="4"/>
      <c r="B34" s="4">
        <v>26</v>
      </c>
      <c r="C34" s="4">
        <v>14394</v>
      </c>
      <c r="D34" s="4" t="s">
        <v>47</v>
      </c>
      <c r="E34" s="6"/>
      <c r="F34" s="6"/>
      <c r="G34" s="6"/>
      <c r="H34" s="6"/>
      <c r="I34" s="6"/>
      <c r="J34" s="6"/>
      <c r="K34" s="6"/>
      <c r="L34" s="6"/>
      <c r="M34" s="7">
        <f>CEILING( AVERAGE( R34,V34),1)</f>
        <v>0</v>
      </c>
      <c r="N34" s="7" t="s">
        <v>21</v>
      </c>
      <c r="O34" s="7" t="str">
        <f>IF(ISBLANK(E34),"-",IF(AND(ISBLANK(P34),Q34&gt;=65,Y34&gt;=8,S34&gt;=8,U34&gt;=65,W34&gt;=8),"Promociona",IF(AND(Q34&gt;=65,U34&gt;=65,Y34&gt;=6,OR(S34&gt;=6,T34&gt;=6),OR(W34&gt;=6,X34&gt;=6)),"Regular",IF(AND(ISBLANK(I34),Q34&gt;=65,R34&gt;=1,OR(S34&gt;=6,T34&gt;=6)),"--","Libre"))))</f>
        <v>-</v>
      </c>
      <c r="P34" s="2" t="s">
        <v>22</v>
      </c>
      <c r="Q34">
        <f>IFERROR(VALUE(E34),0)</f>
        <v>0</v>
      </c>
      <c r="R34">
        <f>IFERROR(VALUE(F34),0)</f>
        <v>0</v>
      </c>
      <c r="S34">
        <f>IFERROR(VALUE(G34),0)</f>
        <v>0</v>
      </c>
      <c r="T34">
        <f>IFERROR(VALUE(H34),0)</f>
        <v>0</v>
      </c>
      <c r="U34">
        <f>IFERROR(VALUE(I34),0)</f>
        <v>0</v>
      </c>
      <c r="V34">
        <f>IFERROR(VALUE(J34),0)</f>
        <v>0</v>
      </c>
      <c r="W34">
        <f>IFERROR(VALUE(K34),0)</f>
        <v>0</v>
      </c>
      <c r="X34">
        <f>IFERROR(VALUE(L34),0)</f>
        <v>0</v>
      </c>
      <c r="Y34">
        <f>IFERROR(VALUE(M34),0)</f>
        <v>0</v>
      </c>
    </row>
    <row r="35" spans="1:25" x14ac:dyDescent="0.25">
      <c r="A35" s="4"/>
      <c r="B35" s="4">
        <v>27</v>
      </c>
      <c r="C35" s="4">
        <v>14890</v>
      </c>
      <c r="D35" s="4" t="s">
        <v>48</v>
      </c>
      <c r="E35" s="6"/>
      <c r="F35" s="6"/>
      <c r="G35" s="6"/>
      <c r="H35" s="6"/>
      <c r="I35" s="6"/>
      <c r="J35" s="6"/>
      <c r="K35" s="6"/>
      <c r="L35" s="6"/>
      <c r="M35" s="7">
        <f>CEILING( AVERAGE( R35,V35),1)</f>
        <v>0</v>
      </c>
      <c r="N35" s="7" t="s">
        <v>21</v>
      </c>
      <c r="O35" s="7" t="str">
        <f>IF(ISBLANK(E35),"-",IF(AND(ISBLANK(P35),Q35&gt;=65,Y35&gt;=8,S35&gt;=8,U35&gt;=65,W35&gt;=8),"Promociona",IF(AND(Q35&gt;=65,U35&gt;=65,Y35&gt;=6,OR(S35&gt;=6,T35&gt;=6),OR(W35&gt;=6,X35&gt;=6)),"Regular",IF(AND(ISBLANK(I35),Q35&gt;=65,R35&gt;=1,OR(S35&gt;=6,T35&gt;=6)),"--","Libre"))))</f>
        <v>-</v>
      </c>
      <c r="P35" s="2" t="s">
        <v>22</v>
      </c>
      <c r="Q35">
        <f>IFERROR(VALUE(E35),0)</f>
        <v>0</v>
      </c>
      <c r="R35">
        <f>IFERROR(VALUE(F35),0)</f>
        <v>0</v>
      </c>
      <c r="S35">
        <f>IFERROR(VALUE(G35),0)</f>
        <v>0</v>
      </c>
      <c r="T35">
        <f>IFERROR(VALUE(H35),0)</f>
        <v>0</v>
      </c>
      <c r="U35">
        <f>IFERROR(VALUE(I35),0)</f>
        <v>0</v>
      </c>
      <c r="V35">
        <f>IFERROR(VALUE(J35),0)</f>
        <v>0</v>
      </c>
      <c r="W35">
        <f>IFERROR(VALUE(K35),0)</f>
        <v>0</v>
      </c>
      <c r="X35">
        <f>IFERROR(VALUE(L35),0)</f>
        <v>0</v>
      </c>
      <c r="Y35">
        <f>IFERROR(VALUE(M35),0)</f>
        <v>0</v>
      </c>
    </row>
    <row r="36" spans="1:25" x14ac:dyDescent="0.25">
      <c r="A36" s="4"/>
      <c r="B36" s="4">
        <v>28</v>
      </c>
      <c r="C36" s="4">
        <v>14779</v>
      </c>
      <c r="D36" s="4" t="s">
        <v>49</v>
      </c>
      <c r="E36" s="6"/>
      <c r="F36" s="6"/>
      <c r="G36" s="6"/>
      <c r="H36" s="6"/>
      <c r="I36" s="6"/>
      <c r="J36" s="6"/>
      <c r="K36" s="6"/>
      <c r="L36" s="6"/>
      <c r="M36" s="7">
        <f>CEILING( AVERAGE( R36,V36),1)</f>
        <v>0</v>
      </c>
      <c r="N36" s="7" t="s">
        <v>21</v>
      </c>
      <c r="O36" s="7" t="str">
        <f>IF(ISBLANK(E36),"-",IF(AND(ISBLANK(P36),Q36&gt;=65,Y36&gt;=8,S36&gt;=8,U36&gt;=65,W36&gt;=8),"Promociona",IF(AND(Q36&gt;=65,U36&gt;=65,Y36&gt;=6,OR(S36&gt;=6,T36&gt;=6),OR(W36&gt;=6,X36&gt;=6)),"Regular",IF(AND(ISBLANK(I36),Q36&gt;=65,R36&gt;=1,OR(S36&gt;=6,T36&gt;=6)),"--","Libre"))))</f>
        <v>-</v>
      </c>
      <c r="P36" s="2" t="s">
        <v>22</v>
      </c>
      <c r="Q36">
        <f>IFERROR(VALUE(E36),0)</f>
        <v>0</v>
      </c>
      <c r="R36">
        <f>IFERROR(VALUE(F36),0)</f>
        <v>0</v>
      </c>
      <c r="S36">
        <f>IFERROR(VALUE(G36),0)</f>
        <v>0</v>
      </c>
      <c r="T36">
        <f>IFERROR(VALUE(H36),0)</f>
        <v>0</v>
      </c>
      <c r="U36">
        <f>IFERROR(VALUE(I36),0)</f>
        <v>0</v>
      </c>
      <c r="V36">
        <f>IFERROR(VALUE(J36),0)</f>
        <v>0</v>
      </c>
      <c r="W36">
        <f>IFERROR(VALUE(K36),0)</f>
        <v>0</v>
      </c>
      <c r="X36">
        <f>IFERROR(VALUE(L36),0)</f>
        <v>0</v>
      </c>
      <c r="Y36">
        <f>IFERROR(VALUE(M36),0)</f>
        <v>0</v>
      </c>
    </row>
    <row r="37" spans="1:25" x14ac:dyDescent="0.25">
      <c r="A37" s="4"/>
      <c r="B37" s="4">
        <v>29</v>
      </c>
      <c r="C37" s="4">
        <v>13830</v>
      </c>
      <c r="D37" s="4" t="s">
        <v>50</v>
      </c>
      <c r="E37" s="6"/>
      <c r="F37" s="6"/>
      <c r="G37" s="6"/>
      <c r="H37" s="6"/>
      <c r="I37" s="6"/>
      <c r="J37" s="6"/>
      <c r="K37" s="6"/>
      <c r="L37" s="6"/>
      <c r="M37" s="7">
        <f>CEILING( AVERAGE( R37,V37),1)</f>
        <v>0</v>
      </c>
      <c r="N37" s="7" t="s">
        <v>21</v>
      </c>
      <c r="O37" s="7" t="str">
        <f>IF(ISBLANK(E37),"-",IF(AND(ISBLANK(P37),Q37&gt;=65,Y37&gt;=8,S37&gt;=8,U37&gt;=65,W37&gt;=8),"Promociona",IF(AND(Q37&gt;=65,U37&gt;=65,Y37&gt;=6,OR(S37&gt;=6,T37&gt;=6),OR(W37&gt;=6,X37&gt;=6)),"Regular",IF(AND(ISBLANK(I37),Q37&gt;=65,R37&gt;=1,OR(S37&gt;=6,T37&gt;=6)),"--","Libre"))))</f>
        <v>-</v>
      </c>
      <c r="P37" s="2" t="s">
        <v>22</v>
      </c>
      <c r="Q37">
        <f>IFERROR(VALUE(E37),0)</f>
        <v>0</v>
      </c>
      <c r="R37">
        <f>IFERROR(VALUE(F37),0)</f>
        <v>0</v>
      </c>
      <c r="S37">
        <f>IFERROR(VALUE(G37),0)</f>
        <v>0</v>
      </c>
      <c r="T37">
        <f>IFERROR(VALUE(H37),0)</f>
        <v>0</v>
      </c>
      <c r="U37">
        <f>IFERROR(VALUE(I37),0)</f>
        <v>0</v>
      </c>
      <c r="V37">
        <f>IFERROR(VALUE(J37),0)</f>
        <v>0</v>
      </c>
      <c r="W37">
        <f>IFERROR(VALUE(K37),0)</f>
        <v>0</v>
      </c>
      <c r="X37">
        <f>IFERROR(VALUE(L37),0)</f>
        <v>0</v>
      </c>
      <c r="Y37">
        <f>IFERROR(VALUE(M37),0)</f>
        <v>0</v>
      </c>
    </row>
    <row r="38" spans="1:25" x14ac:dyDescent="0.25">
      <c r="A38" s="4"/>
      <c r="B38" s="4">
        <v>30</v>
      </c>
      <c r="C38" s="4">
        <v>14215</v>
      </c>
      <c r="D38" s="4" t="s">
        <v>51</v>
      </c>
      <c r="E38" s="6"/>
      <c r="F38" s="6"/>
      <c r="G38" s="6"/>
      <c r="H38" s="6"/>
      <c r="I38" s="6"/>
      <c r="J38" s="6"/>
      <c r="K38" s="6"/>
      <c r="L38" s="6"/>
      <c r="M38" s="7">
        <f>CEILING( AVERAGE( R38,V38),1)</f>
        <v>0</v>
      </c>
      <c r="N38" s="7" t="s">
        <v>21</v>
      </c>
      <c r="O38" s="7" t="str">
        <f>IF(ISBLANK(E38),"-",IF(AND(ISBLANK(P38),Q38&gt;=65,Y38&gt;=8,S38&gt;=8,U38&gt;=65,W38&gt;=8),"Promociona",IF(AND(Q38&gt;=65,U38&gt;=65,Y38&gt;=6,OR(S38&gt;=6,T38&gt;=6),OR(W38&gt;=6,X38&gt;=6)),"Regular",IF(AND(ISBLANK(I38),Q38&gt;=65,R38&gt;=1,OR(S38&gt;=6,T38&gt;=6)),"--","Libre"))))</f>
        <v>-</v>
      </c>
      <c r="P38" s="2" t="s">
        <v>22</v>
      </c>
      <c r="Q38">
        <f>IFERROR(VALUE(E38),0)</f>
        <v>0</v>
      </c>
      <c r="R38">
        <f>IFERROR(VALUE(F38),0)</f>
        <v>0</v>
      </c>
      <c r="S38">
        <f>IFERROR(VALUE(G38),0)</f>
        <v>0</v>
      </c>
      <c r="T38">
        <f>IFERROR(VALUE(H38),0)</f>
        <v>0</v>
      </c>
      <c r="U38">
        <f>IFERROR(VALUE(I38),0)</f>
        <v>0</v>
      </c>
      <c r="V38">
        <f>IFERROR(VALUE(J38),0)</f>
        <v>0</v>
      </c>
      <c r="W38">
        <f>IFERROR(VALUE(K38),0)</f>
        <v>0</v>
      </c>
      <c r="X38">
        <f>IFERROR(VALUE(L38),0)</f>
        <v>0</v>
      </c>
      <c r="Y38">
        <f>IFERROR(VALUE(M38),0)</f>
        <v>0</v>
      </c>
    </row>
    <row r="39" spans="1:25" x14ac:dyDescent="0.25">
      <c r="A39" s="4"/>
      <c r="B39" s="4">
        <v>31</v>
      </c>
      <c r="C39" s="4">
        <v>14894</v>
      </c>
      <c r="D39" s="4" t="s">
        <v>52</v>
      </c>
      <c r="E39" s="6"/>
      <c r="F39" s="6"/>
      <c r="G39" s="6"/>
      <c r="H39" s="6"/>
      <c r="I39" s="6"/>
      <c r="J39" s="6"/>
      <c r="K39" s="6"/>
      <c r="L39" s="6"/>
      <c r="M39" s="7">
        <f>CEILING( AVERAGE( R39,V39),1)</f>
        <v>0</v>
      </c>
      <c r="N39" s="7" t="s">
        <v>21</v>
      </c>
      <c r="O39" s="7" t="str">
        <f>IF(ISBLANK(E39),"-",IF(AND(ISBLANK(P39),Q39&gt;=65,Y39&gt;=8,S39&gt;=8,U39&gt;=65,W39&gt;=8),"Promociona",IF(AND(Q39&gt;=65,U39&gt;=65,Y39&gt;=6,OR(S39&gt;=6,T39&gt;=6),OR(W39&gt;=6,X39&gt;=6)),"Regular",IF(AND(ISBLANK(I39),Q39&gt;=65,R39&gt;=1,OR(S39&gt;=6,T39&gt;=6)),"--","Libre"))))</f>
        <v>-</v>
      </c>
      <c r="P39" s="2" t="s">
        <v>22</v>
      </c>
      <c r="Q39">
        <f>IFERROR(VALUE(E39),0)</f>
        <v>0</v>
      </c>
      <c r="R39">
        <f>IFERROR(VALUE(F39),0)</f>
        <v>0</v>
      </c>
      <c r="S39">
        <f>IFERROR(VALUE(G39),0)</f>
        <v>0</v>
      </c>
      <c r="T39">
        <f>IFERROR(VALUE(H39),0)</f>
        <v>0</v>
      </c>
      <c r="U39">
        <f>IFERROR(VALUE(I39),0)</f>
        <v>0</v>
      </c>
      <c r="V39">
        <f>IFERROR(VALUE(J39),0)</f>
        <v>0</v>
      </c>
      <c r="W39">
        <f>IFERROR(VALUE(K39),0)</f>
        <v>0</v>
      </c>
      <c r="X39">
        <f>IFERROR(VALUE(L39),0)</f>
        <v>0</v>
      </c>
      <c r="Y39">
        <f>IFERROR(VALUE(M39),0)</f>
        <v>0</v>
      </c>
    </row>
    <row r="40" spans="1:25" x14ac:dyDescent="0.25">
      <c r="A40" s="4"/>
      <c r="B40" s="4">
        <v>32</v>
      </c>
      <c r="C40" s="4">
        <v>14844</v>
      </c>
      <c r="D40" s="4" t="s">
        <v>53</v>
      </c>
      <c r="E40" s="6"/>
      <c r="F40" s="6"/>
      <c r="G40" s="6"/>
      <c r="H40" s="6"/>
      <c r="I40" s="6"/>
      <c r="J40" s="6"/>
      <c r="K40" s="6"/>
      <c r="L40" s="6"/>
      <c r="M40" s="7">
        <f>CEILING( AVERAGE( R40,V40),1)</f>
        <v>0</v>
      </c>
      <c r="N40" s="7" t="s">
        <v>21</v>
      </c>
      <c r="O40" s="7" t="str">
        <f>IF(ISBLANK(E40),"-",IF(AND(ISBLANK(P40),Q40&gt;=65,Y40&gt;=8,S40&gt;=8,U40&gt;=65,W40&gt;=8),"Promociona",IF(AND(Q40&gt;=65,U40&gt;=65,Y40&gt;=6,OR(S40&gt;=6,T40&gt;=6),OR(W40&gt;=6,X40&gt;=6)),"Regular",IF(AND(ISBLANK(I40),Q40&gt;=65,R40&gt;=1,OR(S40&gt;=6,T40&gt;=6)),"--","Libre"))))</f>
        <v>-</v>
      </c>
      <c r="P40" s="2" t="s">
        <v>22</v>
      </c>
      <c r="Q40">
        <f>IFERROR(VALUE(E40),0)</f>
        <v>0</v>
      </c>
      <c r="R40">
        <f>IFERROR(VALUE(F40),0)</f>
        <v>0</v>
      </c>
      <c r="S40">
        <f>IFERROR(VALUE(G40),0)</f>
        <v>0</v>
      </c>
      <c r="T40">
        <f>IFERROR(VALUE(H40),0)</f>
        <v>0</v>
      </c>
      <c r="U40">
        <f>IFERROR(VALUE(I40),0)</f>
        <v>0</v>
      </c>
      <c r="V40">
        <f>IFERROR(VALUE(J40),0)</f>
        <v>0</v>
      </c>
      <c r="W40">
        <f>IFERROR(VALUE(K40),0)</f>
        <v>0</v>
      </c>
      <c r="X40">
        <f>IFERROR(VALUE(L40),0)</f>
        <v>0</v>
      </c>
      <c r="Y40">
        <f>IFERROR(VALUE(M40),0)</f>
        <v>0</v>
      </c>
    </row>
    <row r="41" spans="1:25" x14ac:dyDescent="0.25">
      <c r="A41" s="4"/>
      <c r="B41" s="4">
        <v>33</v>
      </c>
      <c r="C41" s="4">
        <v>11745</v>
      </c>
      <c r="D41" s="4" t="s">
        <v>54</v>
      </c>
      <c r="E41" s="6"/>
      <c r="F41" s="6"/>
      <c r="G41" s="6"/>
      <c r="H41" s="6"/>
      <c r="I41" s="6"/>
      <c r="J41" s="6"/>
      <c r="K41" s="6"/>
      <c r="L41" s="6"/>
      <c r="M41" s="7">
        <f>CEILING( AVERAGE( R41,V41),1)</f>
        <v>0</v>
      </c>
      <c r="N41" s="7" t="s">
        <v>21</v>
      </c>
      <c r="O41" s="7" t="str">
        <f>IF(ISBLANK(E41),"-",IF(AND(ISBLANK(P41),Q41&gt;=65,Y41&gt;=8,S41&gt;=8,U41&gt;=65,W41&gt;=8),"Promociona",IF(AND(Q41&gt;=65,U41&gt;=65,Y41&gt;=6,OR(S41&gt;=6,T41&gt;=6),OR(W41&gt;=6,X41&gt;=6)),"Regular",IF(AND(ISBLANK(I41),Q41&gt;=65,R41&gt;=1,OR(S41&gt;=6,T41&gt;=6)),"--","Libre"))))</f>
        <v>-</v>
      </c>
      <c r="P41" s="2" t="s">
        <v>22</v>
      </c>
      <c r="Q41">
        <f>IFERROR(VALUE(E41),0)</f>
        <v>0</v>
      </c>
      <c r="R41">
        <f>IFERROR(VALUE(F41),0)</f>
        <v>0</v>
      </c>
      <c r="S41">
        <f>IFERROR(VALUE(G41),0)</f>
        <v>0</v>
      </c>
      <c r="T41">
        <f>IFERROR(VALUE(H41),0)</f>
        <v>0</v>
      </c>
      <c r="U41">
        <f>IFERROR(VALUE(I41),0)</f>
        <v>0</v>
      </c>
      <c r="V41">
        <f>IFERROR(VALUE(J41),0)</f>
        <v>0</v>
      </c>
      <c r="W41">
        <f>IFERROR(VALUE(K41),0)</f>
        <v>0</v>
      </c>
      <c r="X41">
        <f>IFERROR(VALUE(L41),0)</f>
        <v>0</v>
      </c>
      <c r="Y41">
        <f>IFERROR(VALUE(M41),0)</f>
        <v>0</v>
      </c>
    </row>
    <row r="42" spans="1:25" x14ac:dyDescent="0.25">
      <c r="A42" s="4"/>
      <c r="B42" s="4">
        <v>34</v>
      </c>
      <c r="C42" s="4">
        <v>14393</v>
      </c>
      <c r="D42" s="4" t="s">
        <v>55</v>
      </c>
      <c r="E42" s="6"/>
      <c r="F42" s="6"/>
      <c r="G42" s="6"/>
      <c r="H42" s="6"/>
      <c r="I42" s="6"/>
      <c r="J42" s="6"/>
      <c r="K42" s="6"/>
      <c r="L42" s="6"/>
      <c r="M42" s="7">
        <f>CEILING( AVERAGE( R42,V42),1)</f>
        <v>0</v>
      </c>
      <c r="N42" s="7" t="s">
        <v>21</v>
      </c>
      <c r="O42" s="7" t="str">
        <f>IF(ISBLANK(E42),"-",IF(AND(ISBLANK(P42),Q42&gt;=65,Y42&gt;=8,S42&gt;=8,U42&gt;=65,W42&gt;=8),"Promociona",IF(AND(Q42&gt;=65,U42&gt;=65,Y42&gt;=6,OR(S42&gt;=6,T42&gt;=6),OR(W42&gt;=6,X42&gt;=6)),"Regular",IF(AND(ISBLANK(I42),Q42&gt;=65,R42&gt;=1,OR(S42&gt;=6,T42&gt;=6)),"--","Libre"))))</f>
        <v>-</v>
      </c>
      <c r="P42" s="2" t="s">
        <v>22</v>
      </c>
      <c r="Q42">
        <f>IFERROR(VALUE(E42),0)</f>
        <v>0</v>
      </c>
      <c r="R42">
        <f>IFERROR(VALUE(F42),0)</f>
        <v>0</v>
      </c>
      <c r="S42">
        <f>IFERROR(VALUE(G42),0)</f>
        <v>0</v>
      </c>
      <c r="T42">
        <f>IFERROR(VALUE(H42),0)</f>
        <v>0</v>
      </c>
      <c r="U42">
        <f>IFERROR(VALUE(I42),0)</f>
        <v>0</v>
      </c>
      <c r="V42">
        <f>IFERROR(VALUE(J42),0)</f>
        <v>0</v>
      </c>
      <c r="W42">
        <f>IFERROR(VALUE(K42),0)</f>
        <v>0</v>
      </c>
      <c r="X42">
        <f>IFERROR(VALUE(L42),0)</f>
        <v>0</v>
      </c>
      <c r="Y42">
        <f>IFERROR(VALUE(M42),0)</f>
        <v>0</v>
      </c>
    </row>
    <row r="43" spans="1:25" x14ac:dyDescent="0.25">
      <c r="A43" s="4"/>
      <c r="B43" s="4">
        <v>35</v>
      </c>
      <c r="C43" s="4">
        <v>14879</v>
      </c>
      <c r="D43" s="4" t="s">
        <v>56</v>
      </c>
      <c r="E43" s="6"/>
      <c r="F43" s="6"/>
      <c r="G43" s="6"/>
      <c r="H43" s="6"/>
      <c r="I43" s="6"/>
      <c r="J43" s="6"/>
      <c r="K43" s="6"/>
      <c r="L43" s="6"/>
      <c r="M43" s="7">
        <f>CEILING( AVERAGE( R43,V43),1)</f>
        <v>0</v>
      </c>
      <c r="N43" s="7" t="s">
        <v>21</v>
      </c>
      <c r="O43" s="7" t="str">
        <f>IF(ISBLANK(E43),"-",IF(AND(ISBLANK(P43),Q43&gt;=65,Y43&gt;=8,S43&gt;=8,U43&gt;=65,W43&gt;=8),"Promociona",IF(AND(Q43&gt;=65,U43&gt;=65,Y43&gt;=6,OR(S43&gt;=6,T43&gt;=6),OR(W43&gt;=6,X43&gt;=6)),"Regular",IF(AND(ISBLANK(I43),Q43&gt;=65,R43&gt;=1,OR(S43&gt;=6,T43&gt;=6)),"--","Libre"))))</f>
        <v>-</v>
      </c>
      <c r="P43" s="2" t="s">
        <v>22</v>
      </c>
      <c r="Q43">
        <f>IFERROR(VALUE(E43),0)</f>
        <v>0</v>
      </c>
      <c r="R43">
        <f>IFERROR(VALUE(F43),0)</f>
        <v>0</v>
      </c>
      <c r="S43">
        <f>IFERROR(VALUE(G43),0)</f>
        <v>0</v>
      </c>
      <c r="T43">
        <f>IFERROR(VALUE(H43),0)</f>
        <v>0</v>
      </c>
      <c r="U43">
        <f>IFERROR(VALUE(I43),0)</f>
        <v>0</v>
      </c>
      <c r="V43">
        <f>IFERROR(VALUE(J43),0)</f>
        <v>0</v>
      </c>
      <c r="W43">
        <f>IFERROR(VALUE(K43),0)</f>
        <v>0</v>
      </c>
      <c r="X43">
        <f>IFERROR(VALUE(L43),0)</f>
        <v>0</v>
      </c>
      <c r="Y43">
        <f>IFERROR(VALUE(M43),0)</f>
        <v>0</v>
      </c>
    </row>
    <row r="44" spans="1:25" x14ac:dyDescent="0.25">
      <c r="A44" s="4"/>
      <c r="B44" s="4">
        <v>36</v>
      </c>
      <c r="C44" s="4">
        <v>14389</v>
      </c>
      <c r="D44" s="4" t="s">
        <v>57</v>
      </c>
      <c r="E44" s="6"/>
      <c r="F44" s="6"/>
      <c r="G44" s="6"/>
      <c r="H44" s="6"/>
      <c r="I44" s="6"/>
      <c r="J44" s="6"/>
      <c r="K44" s="6"/>
      <c r="L44" s="6"/>
      <c r="M44" s="7">
        <f>CEILING( AVERAGE( R44,V44),1)</f>
        <v>0</v>
      </c>
      <c r="N44" s="7" t="s">
        <v>21</v>
      </c>
      <c r="O44" s="7" t="str">
        <f>IF(ISBLANK(E44),"-",IF(AND(ISBLANK(P44),Q44&gt;=65,Y44&gt;=8,S44&gt;=8,U44&gt;=65,W44&gt;=8),"Promociona",IF(AND(Q44&gt;=65,U44&gt;=65,Y44&gt;=6,OR(S44&gt;=6,T44&gt;=6),OR(W44&gt;=6,X44&gt;=6)),"Regular",IF(AND(ISBLANK(I44),Q44&gt;=65,R44&gt;=1,OR(S44&gt;=6,T44&gt;=6)),"--","Libre"))))</f>
        <v>-</v>
      </c>
      <c r="P44" s="2" t="s">
        <v>22</v>
      </c>
      <c r="Q44">
        <f>IFERROR(VALUE(E44),0)</f>
        <v>0</v>
      </c>
      <c r="R44">
        <f>IFERROR(VALUE(F44),0)</f>
        <v>0</v>
      </c>
      <c r="S44">
        <f>IFERROR(VALUE(G44),0)</f>
        <v>0</v>
      </c>
      <c r="T44">
        <f>IFERROR(VALUE(H44),0)</f>
        <v>0</v>
      </c>
      <c r="U44">
        <f>IFERROR(VALUE(I44),0)</f>
        <v>0</v>
      </c>
      <c r="V44">
        <f>IFERROR(VALUE(J44),0)</f>
        <v>0</v>
      </c>
      <c r="W44">
        <f>IFERROR(VALUE(K44),0)</f>
        <v>0</v>
      </c>
      <c r="X44">
        <f>IFERROR(VALUE(L44),0)</f>
        <v>0</v>
      </c>
      <c r="Y44">
        <f>IFERROR(VALUE(M44),0)</f>
        <v>0</v>
      </c>
    </row>
    <row r="45" spans="1:25" x14ac:dyDescent="0.25">
      <c r="A45" s="4"/>
      <c r="B45" s="4">
        <v>37</v>
      </c>
      <c r="C45" s="4">
        <v>14431</v>
      </c>
      <c r="D45" s="4" t="s">
        <v>58</v>
      </c>
      <c r="E45" s="6"/>
      <c r="F45" s="6"/>
      <c r="G45" s="6"/>
      <c r="H45" s="6"/>
      <c r="I45" s="6"/>
      <c r="J45" s="6"/>
      <c r="K45" s="6"/>
      <c r="L45" s="6"/>
      <c r="M45" s="7">
        <f>CEILING( AVERAGE( R45,V45),1)</f>
        <v>0</v>
      </c>
      <c r="N45" s="7" t="s">
        <v>21</v>
      </c>
      <c r="O45" s="7" t="str">
        <f>IF(ISBLANK(E45),"-",IF(AND(ISBLANK(P45),Q45&gt;=65,Y45&gt;=8,S45&gt;=8,U45&gt;=65,W45&gt;=8),"Promociona",IF(AND(Q45&gt;=65,U45&gt;=65,Y45&gt;=6,OR(S45&gt;=6,T45&gt;=6),OR(W45&gt;=6,X45&gt;=6)),"Regular",IF(AND(ISBLANK(I45),Q45&gt;=65,R45&gt;=1,OR(S45&gt;=6,T45&gt;=6)),"--","Libre"))))</f>
        <v>-</v>
      </c>
      <c r="P45" s="2" t="s">
        <v>22</v>
      </c>
      <c r="Q45">
        <f>IFERROR(VALUE(E45),0)</f>
        <v>0</v>
      </c>
      <c r="R45">
        <f>IFERROR(VALUE(F45),0)</f>
        <v>0</v>
      </c>
      <c r="S45">
        <f>IFERROR(VALUE(G45),0)</f>
        <v>0</v>
      </c>
      <c r="T45">
        <f>IFERROR(VALUE(H45),0)</f>
        <v>0</v>
      </c>
      <c r="U45">
        <f>IFERROR(VALUE(I45),0)</f>
        <v>0</v>
      </c>
      <c r="V45">
        <f>IFERROR(VALUE(J45),0)</f>
        <v>0</v>
      </c>
      <c r="W45">
        <f>IFERROR(VALUE(K45),0)</f>
        <v>0</v>
      </c>
      <c r="X45">
        <f>IFERROR(VALUE(L45),0)</f>
        <v>0</v>
      </c>
      <c r="Y45">
        <f>IFERROR(VALUE(M45),0)</f>
        <v>0</v>
      </c>
    </row>
    <row r="46" spans="1:25" x14ac:dyDescent="0.25">
      <c r="A46" s="4"/>
      <c r="B46" s="4">
        <v>38</v>
      </c>
      <c r="C46" s="4">
        <v>13369</v>
      </c>
      <c r="D46" s="4" t="s">
        <v>59</v>
      </c>
      <c r="E46" s="6"/>
      <c r="F46" s="6"/>
      <c r="G46" s="6"/>
      <c r="H46" s="6"/>
      <c r="I46" s="6"/>
      <c r="J46" s="6"/>
      <c r="K46" s="6"/>
      <c r="L46" s="6"/>
      <c r="M46" s="7">
        <f>CEILING( AVERAGE( R46,V46),1)</f>
        <v>0</v>
      </c>
      <c r="N46" s="7" t="s">
        <v>21</v>
      </c>
      <c r="O46" s="7" t="str">
        <f>IF(ISBLANK(E46),"-",IF(AND(ISBLANK(P46),Q46&gt;=65,Y46&gt;=8,S46&gt;=8,U46&gt;=65,W46&gt;=8),"Promociona",IF(AND(Q46&gt;=65,U46&gt;=65,Y46&gt;=6,OR(S46&gt;=6,T46&gt;=6),OR(W46&gt;=6,X46&gt;=6)),"Regular",IF(AND(ISBLANK(I46),Q46&gt;=65,R46&gt;=1,OR(S46&gt;=6,T46&gt;=6)),"--","Libre"))))</f>
        <v>-</v>
      </c>
      <c r="P46" s="2" t="s">
        <v>22</v>
      </c>
      <c r="Q46">
        <f>IFERROR(VALUE(E46),0)</f>
        <v>0</v>
      </c>
      <c r="R46">
        <f>IFERROR(VALUE(F46),0)</f>
        <v>0</v>
      </c>
      <c r="S46">
        <f>IFERROR(VALUE(G46),0)</f>
        <v>0</v>
      </c>
      <c r="T46">
        <f>IFERROR(VALUE(H46),0)</f>
        <v>0</v>
      </c>
      <c r="U46">
        <f>IFERROR(VALUE(I46),0)</f>
        <v>0</v>
      </c>
      <c r="V46">
        <f>IFERROR(VALUE(J46),0)</f>
        <v>0</v>
      </c>
      <c r="W46">
        <f>IFERROR(VALUE(K46),0)</f>
        <v>0</v>
      </c>
      <c r="X46">
        <f>IFERROR(VALUE(L46),0)</f>
        <v>0</v>
      </c>
      <c r="Y46">
        <f>IFERROR(VALUE(M46),0)</f>
        <v>0</v>
      </c>
    </row>
    <row r="47" spans="1:25" x14ac:dyDescent="0.25">
      <c r="A47" s="4"/>
      <c r="B47" s="4">
        <v>39</v>
      </c>
      <c r="C47" s="4">
        <v>14852</v>
      </c>
      <c r="D47" s="4" t="s">
        <v>60</v>
      </c>
      <c r="E47" s="6"/>
      <c r="F47" s="6"/>
      <c r="G47" s="6"/>
      <c r="H47" s="6"/>
      <c r="I47" s="6"/>
      <c r="J47" s="6"/>
      <c r="K47" s="6"/>
      <c r="L47" s="6"/>
      <c r="M47" s="7">
        <f>CEILING( AVERAGE( R47,V47),1)</f>
        <v>0</v>
      </c>
      <c r="N47" s="7" t="s">
        <v>21</v>
      </c>
      <c r="O47" s="7" t="str">
        <f>IF(ISBLANK(E47),"-",IF(AND(ISBLANK(P47),Q47&gt;=65,Y47&gt;=8,S47&gt;=8,U47&gt;=65,W47&gt;=8),"Promociona",IF(AND(Q47&gt;=65,U47&gt;=65,Y47&gt;=6,OR(S47&gt;=6,T47&gt;=6),OR(W47&gt;=6,X47&gt;=6)),"Regular",IF(AND(ISBLANK(I47),Q47&gt;=65,R47&gt;=1,OR(S47&gt;=6,T47&gt;=6)),"--","Libre"))))</f>
        <v>-</v>
      </c>
      <c r="P47" s="2" t="s">
        <v>22</v>
      </c>
      <c r="Q47">
        <f>IFERROR(VALUE(E47),0)</f>
        <v>0</v>
      </c>
      <c r="R47">
        <f>IFERROR(VALUE(F47),0)</f>
        <v>0</v>
      </c>
      <c r="S47">
        <f>IFERROR(VALUE(G47),0)</f>
        <v>0</v>
      </c>
      <c r="T47">
        <f>IFERROR(VALUE(H47),0)</f>
        <v>0</v>
      </c>
      <c r="U47">
        <f>IFERROR(VALUE(I47),0)</f>
        <v>0</v>
      </c>
      <c r="V47">
        <f>IFERROR(VALUE(J47),0)</f>
        <v>0</v>
      </c>
      <c r="W47">
        <f>IFERROR(VALUE(K47),0)</f>
        <v>0</v>
      </c>
      <c r="X47">
        <f>IFERROR(VALUE(L47),0)</f>
        <v>0</v>
      </c>
      <c r="Y47">
        <f>IFERROR(VALUE(M47),0)</f>
        <v>0</v>
      </c>
    </row>
    <row r="48" spans="1:25" x14ac:dyDescent="0.25">
      <c r="A48" s="4"/>
      <c r="B48" s="4">
        <v>40</v>
      </c>
      <c r="C48" s="4">
        <v>14370</v>
      </c>
      <c r="D48" s="4" t="s">
        <v>61</v>
      </c>
      <c r="E48" s="6"/>
      <c r="F48" s="6"/>
      <c r="G48" s="6"/>
      <c r="H48" s="6"/>
      <c r="I48" s="6"/>
      <c r="J48" s="6"/>
      <c r="K48" s="6"/>
      <c r="L48" s="6"/>
      <c r="M48" s="7">
        <f>CEILING( AVERAGE( R48,V48),1)</f>
        <v>0</v>
      </c>
      <c r="N48" s="7" t="s">
        <v>21</v>
      </c>
      <c r="O48" s="7" t="str">
        <f>IF(ISBLANK(E48),"-",IF(AND(ISBLANK(P48),Q48&gt;=65,Y48&gt;=8,S48&gt;=8,U48&gt;=65,W48&gt;=8),"Promociona",IF(AND(Q48&gt;=65,U48&gt;=65,Y48&gt;=6,OR(S48&gt;=6,T48&gt;=6),OR(W48&gt;=6,X48&gt;=6)),"Regular",IF(AND(ISBLANK(I48),Q48&gt;=65,R48&gt;=1,OR(S48&gt;=6,T48&gt;=6)),"--","Libre"))))</f>
        <v>-</v>
      </c>
      <c r="P48" s="2" t="s">
        <v>22</v>
      </c>
      <c r="Q48">
        <f>IFERROR(VALUE(E48),0)</f>
        <v>0</v>
      </c>
      <c r="R48">
        <f>IFERROR(VALUE(F48),0)</f>
        <v>0</v>
      </c>
      <c r="S48">
        <f>IFERROR(VALUE(G48),0)</f>
        <v>0</v>
      </c>
      <c r="T48">
        <f>IFERROR(VALUE(H48),0)</f>
        <v>0</v>
      </c>
      <c r="U48">
        <f>IFERROR(VALUE(I48),0)</f>
        <v>0</v>
      </c>
      <c r="V48">
        <f>IFERROR(VALUE(J48),0)</f>
        <v>0</v>
      </c>
      <c r="W48">
        <f>IFERROR(VALUE(K48),0)</f>
        <v>0</v>
      </c>
      <c r="X48">
        <f>IFERROR(VALUE(L48),0)</f>
        <v>0</v>
      </c>
      <c r="Y48">
        <f>IFERROR(VALUE(M48),0)</f>
        <v>0</v>
      </c>
    </row>
    <row r="49" spans="1:25" x14ac:dyDescent="0.25">
      <c r="A49" s="4"/>
      <c r="B49" s="4">
        <v>41</v>
      </c>
      <c r="C49" s="4">
        <v>14209</v>
      </c>
      <c r="D49" s="4" t="s">
        <v>62</v>
      </c>
      <c r="E49" s="6"/>
      <c r="F49" s="6"/>
      <c r="G49" s="6"/>
      <c r="H49" s="6"/>
      <c r="I49" s="6"/>
      <c r="J49" s="6"/>
      <c r="K49" s="6"/>
      <c r="L49" s="6"/>
      <c r="M49" s="7">
        <f>CEILING( AVERAGE( R49,V49),1)</f>
        <v>0</v>
      </c>
      <c r="N49" s="7" t="s">
        <v>21</v>
      </c>
      <c r="O49" s="7" t="str">
        <f>IF(ISBLANK(E49),"-",IF(AND(ISBLANK(P49),Q49&gt;=65,Y49&gt;=8,S49&gt;=8,U49&gt;=65,W49&gt;=8),"Promociona",IF(AND(Q49&gt;=65,U49&gt;=65,Y49&gt;=6,OR(S49&gt;=6,T49&gt;=6),OR(W49&gt;=6,X49&gt;=6)),"Regular",IF(AND(ISBLANK(I49),Q49&gt;=65,R49&gt;=1,OR(S49&gt;=6,T49&gt;=6)),"--","Libre"))))</f>
        <v>-</v>
      </c>
      <c r="P49" s="2" t="s">
        <v>22</v>
      </c>
      <c r="Q49">
        <f>IFERROR(VALUE(E49),0)</f>
        <v>0</v>
      </c>
      <c r="R49">
        <f>IFERROR(VALUE(F49),0)</f>
        <v>0</v>
      </c>
      <c r="S49">
        <f>IFERROR(VALUE(G49),0)</f>
        <v>0</v>
      </c>
      <c r="T49">
        <f>IFERROR(VALUE(H49),0)</f>
        <v>0</v>
      </c>
      <c r="U49">
        <f>IFERROR(VALUE(I49),0)</f>
        <v>0</v>
      </c>
      <c r="V49">
        <f>IFERROR(VALUE(J49),0)</f>
        <v>0</v>
      </c>
      <c r="W49">
        <f>IFERROR(VALUE(K49),0)</f>
        <v>0</v>
      </c>
      <c r="X49">
        <f>IFERROR(VALUE(L49),0)</f>
        <v>0</v>
      </c>
      <c r="Y49">
        <f>IFERROR(VALUE(M49),0)</f>
        <v>0</v>
      </c>
    </row>
    <row r="50" spans="1:25" x14ac:dyDescent="0.25">
      <c r="A50" s="4"/>
      <c r="B50" s="4">
        <v>42</v>
      </c>
      <c r="C50" s="4">
        <v>14204</v>
      </c>
      <c r="D50" s="4" t="s">
        <v>63</v>
      </c>
      <c r="E50" s="6"/>
      <c r="F50" s="6"/>
      <c r="G50" s="6"/>
      <c r="H50" s="6"/>
      <c r="I50" s="6"/>
      <c r="J50" s="6"/>
      <c r="K50" s="6"/>
      <c r="L50" s="6"/>
      <c r="M50" s="7">
        <f>CEILING( AVERAGE( R50,V50),1)</f>
        <v>0</v>
      </c>
      <c r="N50" s="7" t="s">
        <v>21</v>
      </c>
      <c r="O50" s="7" t="str">
        <f>IF(ISBLANK(E50),"-",IF(AND(ISBLANK(P50),Q50&gt;=65,Y50&gt;=8,S50&gt;=8,U50&gt;=65,W50&gt;=8),"Promociona",IF(AND(Q50&gt;=65,U50&gt;=65,Y50&gt;=6,OR(S50&gt;=6,T50&gt;=6),OR(W50&gt;=6,X50&gt;=6)),"Regular",IF(AND(ISBLANK(I50),Q50&gt;=65,R50&gt;=1,OR(S50&gt;=6,T50&gt;=6)),"--","Libre"))))</f>
        <v>-</v>
      </c>
      <c r="P50" s="2" t="s">
        <v>22</v>
      </c>
      <c r="Q50">
        <f>IFERROR(VALUE(E50),0)</f>
        <v>0</v>
      </c>
      <c r="R50">
        <f>IFERROR(VALUE(F50),0)</f>
        <v>0</v>
      </c>
      <c r="S50">
        <f>IFERROR(VALUE(G50),0)</f>
        <v>0</v>
      </c>
      <c r="T50">
        <f>IFERROR(VALUE(H50),0)</f>
        <v>0</v>
      </c>
      <c r="U50">
        <f>IFERROR(VALUE(I50),0)</f>
        <v>0</v>
      </c>
      <c r="V50">
        <f>IFERROR(VALUE(J50),0)</f>
        <v>0</v>
      </c>
      <c r="W50">
        <f>IFERROR(VALUE(K50),0)</f>
        <v>0</v>
      </c>
      <c r="X50">
        <f>IFERROR(VALUE(L50),0)</f>
        <v>0</v>
      </c>
      <c r="Y50">
        <f>IFERROR(VALUE(M50),0)</f>
        <v>0</v>
      </c>
    </row>
    <row r="51" spans="1:25" x14ac:dyDescent="0.25">
      <c r="A51" s="4"/>
      <c r="B51" s="4">
        <v>43</v>
      </c>
      <c r="C51" s="4">
        <v>14775</v>
      </c>
      <c r="D51" s="4" t="s">
        <v>64</v>
      </c>
      <c r="E51" s="6"/>
      <c r="F51" s="6"/>
      <c r="G51" s="6"/>
      <c r="H51" s="6"/>
      <c r="I51" s="6"/>
      <c r="J51" s="6"/>
      <c r="K51" s="6"/>
      <c r="L51" s="6"/>
      <c r="M51" s="7">
        <f>CEILING( AVERAGE( R51,V51),1)</f>
        <v>0</v>
      </c>
      <c r="N51" s="7" t="s">
        <v>21</v>
      </c>
      <c r="O51" s="7" t="str">
        <f>IF(ISBLANK(E51),"-",IF(AND(ISBLANK(P51),Q51&gt;=65,Y51&gt;=8,S51&gt;=8,U51&gt;=65,W51&gt;=8),"Promociona",IF(AND(Q51&gt;=65,U51&gt;=65,Y51&gt;=6,OR(S51&gt;=6,T51&gt;=6),OR(W51&gt;=6,X51&gt;=6)),"Regular",IF(AND(ISBLANK(I51),Q51&gt;=65,R51&gt;=1,OR(S51&gt;=6,T51&gt;=6)),"--","Libre"))))</f>
        <v>-</v>
      </c>
      <c r="P51" s="2" t="s">
        <v>22</v>
      </c>
      <c r="Q51">
        <f>IFERROR(VALUE(E51),0)</f>
        <v>0</v>
      </c>
      <c r="R51">
        <f>IFERROR(VALUE(F51),0)</f>
        <v>0</v>
      </c>
      <c r="S51">
        <f>IFERROR(VALUE(G51),0)</f>
        <v>0</v>
      </c>
      <c r="T51">
        <f>IFERROR(VALUE(H51),0)</f>
        <v>0</v>
      </c>
      <c r="U51">
        <f>IFERROR(VALUE(I51),0)</f>
        <v>0</v>
      </c>
      <c r="V51">
        <f>IFERROR(VALUE(J51),0)</f>
        <v>0</v>
      </c>
      <c r="W51">
        <f>IFERROR(VALUE(K51),0)</f>
        <v>0</v>
      </c>
      <c r="X51">
        <f>IFERROR(VALUE(L51),0)</f>
        <v>0</v>
      </c>
      <c r="Y51">
        <f>IFERROR(VALUE(M51),0)</f>
        <v>0</v>
      </c>
    </row>
    <row r="52" spans="1:25" x14ac:dyDescent="0.25">
      <c r="A52" s="4"/>
      <c r="B52" s="4">
        <v>44</v>
      </c>
      <c r="C52" s="4">
        <v>14851</v>
      </c>
      <c r="D52" s="4" t="s">
        <v>65</v>
      </c>
      <c r="E52" s="6"/>
      <c r="F52" s="6"/>
      <c r="G52" s="6"/>
      <c r="H52" s="6"/>
      <c r="I52" s="6"/>
      <c r="J52" s="6"/>
      <c r="K52" s="6"/>
      <c r="L52" s="6"/>
      <c r="M52" s="7">
        <f>CEILING( AVERAGE( R52,V52),1)</f>
        <v>0</v>
      </c>
      <c r="N52" s="7" t="s">
        <v>21</v>
      </c>
      <c r="O52" s="7" t="str">
        <f>IF(ISBLANK(E52),"-",IF(AND(ISBLANK(P52),Q52&gt;=65,Y52&gt;=8,S52&gt;=8,U52&gt;=65,W52&gt;=8),"Promociona",IF(AND(Q52&gt;=65,U52&gt;=65,Y52&gt;=6,OR(S52&gt;=6,T52&gt;=6),OR(W52&gt;=6,X52&gt;=6)),"Regular",IF(AND(ISBLANK(I52),Q52&gt;=65,R52&gt;=1,OR(S52&gt;=6,T52&gt;=6)),"--","Libre"))))</f>
        <v>-</v>
      </c>
      <c r="P52" s="2" t="s">
        <v>22</v>
      </c>
      <c r="Q52">
        <f>IFERROR(VALUE(E52),0)</f>
        <v>0</v>
      </c>
      <c r="R52">
        <f>IFERROR(VALUE(F52),0)</f>
        <v>0</v>
      </c>
      <c r="S52">
        <f>IFERROR(VALUE(G52),0)</f>
        <v>0</v>
      </c>
      <c r="T52">
        <f>IFERROR(VALUE(H52),0)</f>
        <v>0</v>
      </c>
      <c r="U52">
        <f>IFERROR(VALUE(I52),0)</f>
        <v>0</v>
      </c>
      <c r="V52">
        <f>IFERROR(VALUE(J52),0)</f>
        <v>0</v>
      </c>
      <c r="W52">
        <f>IFERROR(VALUE(K52),0)</f>
        <v>0</v>
      </c>
      <c r="X52">
        <f>IFERROR(VALUE(L52),0)</f>
        <v>0</v>
      </c>
      <c r="Y52">
        <f>IFERROR(VALUE(M52),0)</f>
        <v>0</v>
      </c>
    </row>
    <row r="53" spans="1:25" x14ac:dyDescent="0.25">
      <c r="A53" s="4"/>
      <c r="B53" s="4">
        <v>45</v>
      </c>
      <c r="C53" s="4">
        <v>12122</v>
      </c>
      <c r="D53" s="4" t="s">
        <v>66</v>
      </c>
      <c r="E53" s="6"/>
      <c r="F53" s="6"/>
      <c r="G53" s="6"/>
      <c r="H53" s="6"/>
      <c r="I53" s="6"/>
      <c r="J53" s="6"/>
      <c r="K53" s="6"/>
      <c r="L53" s="6"/>
      <c r="M53" s="7">
        <f>CEILING( AVERAGE( R53,V53),1)</f>
        <v>0</v>
      </c>
      <c r="N53" s="7" t="s">
        <v>21</v>
      </c>
      <c r="O53" s="7" t="str">
        <f>IF(ISBLANK(E53),"-",IF(AND(ISBLANK(P53),Q53&gt;=65,Y53&gt;=8,S53&gt;=8,U53&gt;=65,W53&gt;=8),"Promociona",IF(AND(Q53&gt;=65,U53&gt;=65,Y53&gt;=6,OR(S53&gt;=6,T53&gt;=6),OR(W53&gt;=6,X53&gt;=6)),"Regular",IF(AND(ISBLANK(I53),Q53&gt;=65,R53&gt;=1,OR(S53&gt;=6,T53&gt;=6)),"--","Libre"))))</f>
        <v>-</v>
      </c>
      <c r="P53" s="2" t="s">
        <v>22</v>
      </c>
      <c r="Q53">
        <f>IFERROR(VALUE(E53),0)</f>
        <v>0</v>
      </c>
      <c r="R53">
        <f>IFERROR(VALUE(F53),0)</f>
        <v>0</v>
      </c>
      <c r="S53">
        <f>IFERROR(VALUE(G53),0)</f>
        <v>0</v>
      </c>
      <c r="T53">
        <f>IFERROR(VALUE(H53),0)</f>
        <v>0</v>
      </c>
      <c r="U53">
        <f>IFERROR(VALUE(I53),0)</f>
        <v>0</v>
      </c>
      <c r="V53">
        <f>IFERROR(VALUE(J53),0)</f>
        <v>0</v>
      </c>
      <c r="W53">
        <f>IFERROR(VALUE(K53),0)</f>
        <v>0</v>
      </c>
      <c r="X53">
        <f>IFERROR(VALUE(L53),0)</f>
        <v>0</v>
      </c>
      <c r="Y53">
        <f>IFERROR(VALUE(M53),0)</f>
        <v>0</v>
      </c>
    </row>
    <row r="54" spans="1:25" x14ac:dyDescent="0.25">
      <c r="A54" s="4"/>
      <c r="B54" s="4">
        <v>46</v>
      </c>
      <c r="C54" s="4">
        <v>14378</v>
      </c>
      <c r="D54" s="4" t="s">
        <v>67</v>
      </c>
      <c r="E54" s="6"/>
      <c r="F54" s="6"/>
      <c r="G54" s="6"/>
      <c r="H54" s="6"/>
      <c r="I54" s="6"/>
      <c r="J54" s="6"/>
      <c r="K54" s="6"/>
      <c r="L54" s="6"/>
      <c r="M54" s="7">
        <f>CEILING( AVERAGE( R54,V54),1)</f>
        <v>0</v>
      </c>
      <c r="N54" s="7" t="s">
        <v>21</v>
      </c>
      <c r="O54" s="7" t="str">
        <f>IF(ISBLANK(E54),"-",IF(AND(ISBLANK(P54),Q54&gt;=65,Y54&gt;=8,S54&gt;=8,U54&gt;=65,W54&gt;=8),"Promociona",IF(AND(Q54&gt;=65,U54&gt;=65,Y54&gt;=6,OR(S54&gt;=6,T54&gt;=6),OR(W54&gt;=6,X54&gt;=6)),"Regular",IF(AND(ISBLANK(I54),Q54&gt;=65,R54&gt;=1,OR(S54&gt;=6,T54&gt;=6)),"--","Libre"))))</f>
        <v>-</v>
      </c>
      <c r="P54" s="2" t="s">
        <v>22</v>
      </c>
      <c r="Q54">
        <f>IFERROR(VALUE(E54),0)</f>
        <v>0</v>
      </c>
      <c r="R54">
        <f>IFERROR(VALUE(F54),0)</f>
        <v>0</v>
      </c>
      <c r="S54">
        <f>IFERROR(VALUE(G54),0)</f>
        <v>0</v>
      </c>
      <c r="T54">
        <f>IFERROR(VALUE(H54),0)</f>
        <v>0</v>
      </c>
      <c r="U54">
        <f>IFERROR(VALUE(I54),0)</f>
        <v>0</v>
      </c>
      <c r="V54">
        <f>IFERROR(VALUE(J54),0)</f>
        <v>0</v>
      </c>
      <c r="W54">
        <f>IFERROR(VALUE(K54),0)</f>
        <v>0</v>
      </c>
      <c r="X54">
        <f>IFERROR(VALUE(L54),0)</f>
        <v>0</v>
      </c>
      <c r="Y54">
        <f>IFERROR(VALUE(M54),0)</f>
        <v>0</v>
      </c>
    </row>
    <row r="55" spans="1:25" x14ac:dyDescent="0.25">
      <c r="A55" s="4"/>
      <c r="B55" s="4">
        <v>47</v>
      </c>
      <c r="C55" s="4">
        <v>14203</v>
      </c>
      <c r="D55" s="4" t="s">
        <v>68</v>
      </c>
      <c r="E55" s="6"/>
      <c r="F55" s="6"/>
      <c r="G55" s="6"/>
      <c r="H55" s="6"/>
      <c r="I55" s="6"/>
      <c r="J55" s="6"/>
      <c r="K55" s="6"/>
      <c r="L55" s="6"/>
      <c r="M55" s="7">
        <f>CEILING( AVERAGE( R55,V55),1)</f>
        <v>0</v>
      </c>
      <c r="N55" s="7" t="s">
        <v>21</v>
      </c>
      <c r="O55" s="7" t="str">
        <f>IF(ISBLANK(E55),"-",IF(AND(ISBLANK(P55),Q55&gt;=65,Y55&gt;=8,S55&gt;=8,U55&gt;=65,W55&gt;=8),"Promociona",IF(AND(Q55&gt;=65,U55&gt;=65,Y55&gt;=6,OR(S55&gt;=6,T55&gt;=6),OR(W55&gt;=6,X55&gt;=6)),"Regular",IF(AND(ISBLANK(I55),Q55&gt;=65,R55&gt;=1,OR(S55&gt;=6,T55&gt;=6)),"--","Libre"))))</f>
        <v>-</v>
      </c>
      <c r="P55" s="2" t="s">
        <v>22</v>
      </c>
      <c r="Q55">
        <f>IFERROR(VALUE(E55),0)</f>
        <v>0</v>
      </c>
      <c r="R55">
        <f>IFERROR(VALUE(F55),0)</f>
        <v>0</v>
      </c>
      <c r="S55">
        <f>IFERROR(VALUE(G55),0)</f>
        <v>0</v>
      </c>
      <c r="T55">
        <f>IFERROR(VALUE(H55),0)</f>
        <v>0</v>
      </c>
      <c r="U55">
        <f>IFERROR(VALUE(I55),0)</f>
        <v>0</v>
      </c>
      <c r="V55">
        <f>IFERROR(VALUE(J55),0)</f>
        <v>0</v>
      </c>
      <c r="W55">
        <f>IFERROR(VALUE(K55),0)</f>
        <v>0</v>
      </c>
      <c r="X55">
        <f>IFERROR(VALUE(L55),0)</f>
        <v>0</v>
      </c>
      <c r="Y55">
        <f>IFERROR(VALUE(M55),0)</f>
        <v>0</v>
      </c>
    </row>
    <row r="56" spans="1:25" x14ac:dyDescent="0.25">
      <c r="A56" s="4"/>
      <c r="B56" s="4">
        <v>48</v>
      </c>
      <c r="C56" s="4">
        <v>14367</v>
      </c>
      <c r="D56" s="4" t="s">
        <v>69</v>
      </c>
      <c r="E56" s="6"/>
      <c r="F56" s="6"/>
      <c r="G56" s="6"/>
      <c r="H56" s="6"/>
      <c r="I56" s="6"/>
      <c r="J56" s="6"/>
      <c r="K56" s="6"/>
      <c r="L56" s="6"/>
      <c r="M56" s="7">
        <f>CEILING( AVERAGE( R56,V56),1)</f>
        <v>0</v>
      </c>
      <c r="N56" s="7" t="s">
        <v>21</v>
      </c>
      <c r="O56" s="7" t="str">
        <f>IF(ISBLANK(E56),"-",IF(AND(ISBLANK(P56),Q56&gt;=65,Y56&gt;=8,S56&gt;=8,U56&gt;=65,W56&gt;=8),"Promociona",IF(AND(Q56&gt;=65,U56&gt;=65,Y56&gt;=6,OR(S56&gt;=6,T56&gt;=6),OR(W56&gt;=6,X56&gt;=6)),"Regular",IF(AND(ISBLANK(I56),Q56&gt;=65,R56&gt;=1,OR(S56&gt;=6,T56&gt;=6)),"--","Libre"))))</f>
        <v>-</v>
      </c>
      <c r="P56" s="2" t="s">
        <v>22</v>
      </c>
      <c r="Q56">
        <f>IFERROR(VALUE(E56),0)</f>
        <v>0</v>
      </c>
      <c r="R56">
        <f>IFERROR(VALUE(F56),0)</f>
        <v>0</v>
      </c>
      <c r="S56">
        <f>IFERROR(VALUE(G56),0)</f>
        <v>0</v>
      </c>
      <c r="T56">
        <f>IFERROR(VALUE(H56),0)</f>
        <v>0</v>
      </c>
      <c r="U56">
        <f>IFERROR(VALUE(I56),0)</f>
        <v>0</v>
      </c>
      <c r="V56">
        <f>IFERROR(VALUE(J56),0)</f>
        <v>0</v>
      </c>
      <c r="W56">
        <f>IFERROR(VALUE(K56),0)</f>
        <v>0</v>
      </c>
      <c r="X56">
        <f>IFERROR(VALUE(L56),0)</f>
        <v>0</v>
      </c>
      <c r="Y56">
        <f>IFERROR(VALUE(M56),0)</f>
        <v>0</v>
      </c>
    </row>
    <row r="57" spans="1:25" x14ac:dyDescent="0.25">
      <c r="A57" s="4"/>
      <c r="B57" s="4">
        <v>49</v>
      </c>
      <c r="C57" s="4">
        <v>14371</v>
      </c>
      <c r="D57" s="4" t="s">
        <v>70</v>
      </c>
      <c r="E57" s="6"/>
      <c r="F57" s="6"/>
      <c r="G57" s="6"/>
      <c r="H57" s="6"/>
      <c r="I57" s="6"/>
      <c r="J57" s="6"/>
      <c r="K57" s="6"/>
      <c r="L57" s="6"/>
      <c r="M57" s="7">
        <f>CEILING( AVERAGE( R57,V57),1)</f>
        <v>0</v>
      </c>
      <c r="N57" s="7" t="s">
        <v>21</v>
      </c>
      <c r="O57" s="7" t="str">
        <f>IF(ISBLANK(E57),"-",IF(AND(ISBLANK(P57),Q57&gt;=65,Y57&gt;=8,S57&gt;=8,U57&gt;=65,W57&gt;=8),"Promociona",IF(AND(Q57&gt;=65,U57&gt;=65,Y57&gt;=6,OR(S57&gt;=6,T57&gt;=6),OR(W57&gt;=6,X57&gt;=6)),"Regular",IF(AND(ISBLANK(I57),Q57&gt;=65,R57&gt;=1,OR(S57&gt;=6,T57&gt;=6)),"--","Libre"))))</f>
        <v>-</v>
      </c>
      <c r="P57" s="2" t="s">
        <v>22</v>
      </c>
      <c r="Q57">
        <f>IFERROR(VALUE(E57),0)</f>
        <v>0</v>
      </c>
      <c r="R57">
        <f>IFERROR(VALUE(F57),0)</f>
        <v>0</v>
      </c>
      <c r="S57">
        <f>IFERROR(VALUE(G57),0)</f>
        <v>0</v>
      </c>
      <c r="T57">
        <f>IFERROR(VALUE(H57),0)</f>
        <v>0</v>
      </c>
      <c r="U57">
        <f>IFERROR(VALUE(I57),0)</f>
        <v>0</v>
      </c>
      <c r="V57">
        <f>IFERROR(VALUE(J57),0)</f>
        <v>0</v>
      </c>
      <c r="W57">
        <f>IFERROR(VALUE(K57),0)</f>
        <v>0</v>
      </c>
      <c r="X57">
        <f>IFERROR(VALUE(L57),0)</f>
        <v>0</v>
      </c>
      <c r="Y57">
        <f>IFERROR(VALUE(M57),0)</f>
        <v>0</v>
      </c>
    </row>
    <row r="58" spans="1:25" x14ac:dyDescent="0.25">
      <c r="A58" s="4"/>
      <c r="B58" s="4">
        <v>50</v>
      </c>
      <c r="C58" s="4">
        <v>12868</v>
      </c>
      <c r="D58" s="4" t="s">
        <v>71</v>
      </c>
      <c r="E58" s="6"/>
      <c r="F58" s="6"/>
      <c r="G58" s="6"/>
      <c r="H58" s="6"/>
      <c r="I58" s="6"/>
      <c r="J58" s="6"/>
      <c r="K58" s="6"/>
      <c r="L58" s="6"/>
      <c r="M58" s="7">
        <f>CEILING( AVERAGE( R58,V58),1)</f>
        <v>0</v>
      </c>
      <c r="N58" s="7" t="s">
        <v>21</v>
      </c>
      <c r="O58" s="7" t="str">
        <f>IF(ISBLANK(E58),"-",IF(AND(ISBLANK(P58),Q58&gt;=65,Y58&gt;=8,S58&gt;=8,U58&gt;=65,W58&gt;=8),"Promociona",IF(AND(Q58&gt;=65,U58&gt;=65,Y58&gt;=6,OR(S58&gt;=6,T58&gt;=6),OR(W58&gt;=6,X58&gt;=6)),"Regular",IF(AND(ISBLANK(I58),Q58&gt;=65,R58&gt;=1,OR(S58&gt;=6,T58&gt;=6)),"--","Libre"))))</f>
        <v>-</v>
      </c>
      <c r="P58" s="2" t="s">
        <v>22</v>
      </c>
      <c r="Q58">
        <f>IFERROR(VALUE(E58),0)</f>
        <v>0</v>
      </c>
      <c r="R58">
        <f>IFERROR(VALUE(F58),0)</f>
        <v>0</v>
      </c>
      <c r="S58">
        <f>IFERROR(VALUE(G58),0)</f>
        <v>0</v>
      </c>
      <c r="T58">
        <f>IFERROR(VALUE(H58),0)</f>
        <v>0</v>
      </c>
      <c r="U58">
        <f>IFERROR(VALUE(I58),0)</f>
        <v>0</v>
      </c>
      <c r="V58">
        <f>IFERROR(VALUE(J58),0)</f>
        <v>0</v>
      </c>
      <c r="W58">
        <f>IFERROR(VALUE(K58),0)</f>
        <v>0</v>
      </c>
      <c r="X58">
        <f>IFERROR(VALUE(L58),0)</f>
        <v>0</v>
      </c>
      <c r="Y58">
        <f>IFERROR(VALUE(M58),0)</f>
        <v>0</v>
      </c>
    </row>
    <row r="59" spans="1:25" x14ac:dyDescent="0.25">
      <c r="A59" s="4"/>
      <c r="B59" s="4">
        <v>51</v>
      </c>
      <c r="C59" s="4">
        <v>14849</v>
      </c>
      <c r="D59" s="4" t="s">
        <v>72</v>
      </c>
      <c r="E59" s="6"/>
      <c r="F59" s="6"/>
      <c r="G59" s="6"/>
      <c r="H59" s="6"/>
      <c r="I59" s="6"/>
      <c r="J59" s="6"/>
      <c r="K59" s="6"/>
      <c r="L59" s="6"/>
      <c r="M59" s="7">
        <f>CEILING( AVERAGE( R59,V59),1)</f>
        <v>0</v>
      </c>
      <c r="N59" s="7" t="s">
        <v>21</v>
      </c>
      <c r="O59" s="7" t="str">
        <f>IF(ISBLANK(E59),"-",IF(AND(ISBLANK(P59),Q59&gt;=65,Y59&gt;=8,S59&gt;=8,U59&gt;=65,W59&gt;=8),"Promociona",IF(AND(Q59&gt;=65,U59&gt;=65,Y59&gt;=6,OR(S59&gt;=6,T59&gt;=6),OR(W59&gt;=6,X59&gt;=6)),"Regular",IF(AND(ISBLANK(I59),Q59&gt;=65,R59&gt;=1,OR(S59&gt;=6,T59&gt;=6)),"--","Libre"))))</f>
        <v>-</v>
      </c>
      <c r="P59" s="2" t="s">
        <v>22</v>
      </c>
      <c r="Q59">
        <f>IFERROR(VALUE(E59),0)</f>
        <v>0</v>
      </c>
      <c r="R59">
        <f>IFERROR(VALUE(F59),0)</f>
        <v>0</v>
      </c>
      <c r="S59">
        <f>IFERROR(VALUE(G59),0)</f>
        <v>0</v>
      </c>
      <c r="T59">
        <f>IFERROR(VALUE(H59),0)</f>
        <v>0</v>
      </c>
      <c r="U59">
        <f>IFERROR(VALUE(I59),0)</f>
        <v>0</v>
      </c>
      <c r="V59">
        <f>IFERROR(VALUE(J59),0)</f>
        <v>0</v>
      </c>
      <c r="W59">
        <f>IFERROR(VALUE(K59),0)</f>
        <v>0</v>
      </c>
      <c r="X59">
        <f>IFERROR(VALUE(L59),0)</f>
        <v>0</v>
      </c>
      <c r="Y59">
        <f>IFERROR(VALUE(M59),0)</f>
        <v>0</v>
      </c>
    </row>
    <row r="60" spans="1:25" x14ac:dyDescent="0.25">
      <c r="A60" s="4"/>
      <c r="B60" s="4">
        <v>52</v>
      </c>
      <c r="C60" s="4">
        <v>14854</v>
      </c>
      <c r="D60" s="4" t="s">
        <v>73</v>
      </c>
      <c r="E60" s="6"/>
      <c r="F60" s="6"/>
      <c r="G60" s="6"/>
      <c r="H60" s="6"/>
      <c r="I60" s="6"/>
      <c r="J60" s="6"/>
      <c r="K60" s="6"/>
      <c r="L60" s="6"/>
      <c r="M60" s="7">
        <f>CEILING( AVERAGE( R60,V60),1)</f>
        <v>0</v>
      </c>
      <c r="N60" s="7" t="s">
        <v>21</v>
      </c>
      <c r="O60" s="7" t="str">
        <f>IF(ISBLANK(E60),"-",IF(AND(ISBLANK(P60),Q60&gt;=65,Y60&gt;=8,S60&gt;=8,U60&gt;=65,W60&gt;=8),"Promociona",IF(AND(Q60&gt;=65,U60&gt;=65,Y60&gt;=6,OR(S60&gt;=6,T60&gt;=6),OR(W60&gt;=6,X60&gt;=6)),"Regular",IF(AND(ISBLANK(I60),Q60&gt;=65,R60&gt;=1,OR(S60&gt;=6,T60&gt;=6)),"--","Libre"))))</f>
        <v>-</v>
      </c>
      <c r="P60" s="2" t="s">
        <v>22</v>
      </c>
      <c r="Q60">
        <f>IFERROR(VALUE(E60),0)</f>
        <v>0</v>
      </c>
      <c r="R60">
        <f>IFERROR(VALUE(F60),0)</f>
        <v>0</v>
      </c>
      <c r="S60">
        <f>IFERROR(VALUE(G60),0)</f>
        <v>0</v>
      </c>
      <c r="T60">
        <f>IFERROR(VALUE(H60),0)</f>
        <v>0</v>
      </c>
      <c r="U60">
        <f>IFERROR(VALUE(I60),0)</f>
        <v>0</v>
      </c>
      <c r="V60">
        <f>IFERROR(VALUE(J60),0)</f>
        <v>0</v>
      </c>
      <c r="W60">
        <f>IFERROR(VALUE(K60),0)</f>
        <v>0</v>
      </c>
      <c r="X60">
        <f>IFERROR(VALUE(L60),0)</f>
        <v>0</v>
      </c>
      <c r="Y60">
        <f>IFERROR(VALUE(M60),0)</f>
        <v>0</v>
      </c>
    </row>
    <row r="61" spans="1:25" x14ac:dyDescent="0.25">
      <c r="A61" s="4"/>
      <c r="B61" s="4">
        <v>53</v>
      </c>
      <c r="C61" s="4">
        <v>14892</v>
      </c>
      <c r="D61" s="4" t="s">
        <v>74</v>
      </c>
      <c r="E61" s="6"/>
      <c r="F61" s="6"/>
      <c r="G61" s="6"/>
      <c r="H61" s="6"/>
      <c r="I61" s="6"/>
      <c r="J61" s="6"/>
      <c r="K61" s="6"/>
      <c r="L61" s="6"/>
      <c r="M61" s="7">
        <f>CEILING( AVERAGE( R61,V61),1)</f>
        <v>0</v>
      </c>
      <c r="N61" s="7" t="s">
        <v>21</v>
      </c>
      <c r="O61" s="7" t="str">
        <f>IF(ISBLANK(E61),"-",IF(AND(ISBLANK(P61),Q61&gt;=65,Y61&gt;=8,S61&gt;=8,U61&gt;=65,W61&gt;=8),"Promociona",IF(AND(Q61&gt;=65,U61&gt;=65,Y61&gt;=6,OR(S61&gt;=6,T61&gt;=6),OR(W61&gt;=6,X61&gt;=6)),"Regular",IF(AND(ISBLANK(I61),Q61&gt;=65,R61&gt;=1,OR(S61&gt;=6,T61&gt;=6)),"--","Libre"))))</f>
        <v>-</v>
      </c>
      <c r="P61" s="2" t="s">
        <v>22</v>
      </c>
      <c r="Q61">
        <f>IFERROR(VALUE(E61),0)</f>
        <v>0</v>
      </c>
      <c r="R61">
        <f>IFERROR(VALUE(F61),0)</f>
        <v>0</v>
      </c>
      <c r="S61">
        <f>IFERROR(VALUE(G61),0)</f>
        <v>0</v>
      </c>
      <c r="T61">
        <f>IFERROR(VALUE(H61),0)</f>
        <v>0</v>
      </c>
      <c r="U61">
        <f>IFERROR(VALUE(I61),0)</f>
        <v>0</v>
      </c>
      <c r="V61">
        <f>IFERROR(VALUE(J61),0)</f>
        <v>0</v>
      </c>
      <c r="W61">
        <f>IFERROR(VALUE(K61),0)</f>
        <v>0</v>
      </c>
      <c r="X61">
        <f>IFERROR(VALUE(L61),0)</f>
        <v>0</v>
      </c>
      <c r="Y61">
        <f>IFERROR(VALUE(M61),0)</f>
        <v>0</v>
      </c>
    </row>
    <row r="62" spans="1:25" x14ac:dyDescent="0.25">
      <c r="A62" s="4"/>
      <c r="B62" s="4">
        <v>54</v>
      </c>
      <c r="C62" s="4">
        <v>14369</v>
      </c>
      <c r="D62" s="4" t="s">
        <v>75</v>
      </c>
      <c r="E62" s="6"/>
      <c r="F62" s="6"/>
      <c r="G62" s="6"/>
      <c r="H62" s="6"/>
      <c r="I62" s="6"/>
      <c r="J62" s="6"/>
      <c r="K62" s="6"/>
      <c r="L62" s="6"/>
      <c r="M62" s="7">
        <f>CEILING( AVERAGE( R62,V62),1)</f>
        <v>0</v>
      </c>
      <c r="N62" s="7" t="s">
        <v>21</v>
      </c>
      <c r="O62" s="7" t="str">
        <f>IF(ISBLANK(E62),"-",IF(AND(ISBLANK(P62),Q62&gt;=65,Y62&gt;=8,S62&gt;=8,U62&gt;=65,W62&gt;=8),"Promociona",IF(AND(Q62&gt;=65,U62&gt;=65,Y62&gt;=6,OR(S62&gt;=6,T62&gt;=6),OR(W62&gt;=6,X62&gt;=6)),"Regular",IF(AND(ISBLANK(I62),Q62&gt;=65,R62&gt;=1,OR(S62&gt;=6,T62&gt;=6)),"--","Libre"))))</f>
        <v>-</v>
      </c>
      <c r="P62" s="2" t="s">
        <v>22</v>
      </c>
      <c r="Q62">
        <f>IFERROR(VALUE(E62),0)</f>
        <v>0</v>
      </c>
      <c r="R62">
        <f>IFERROR(VALUE(F62),0)</f>
        <v>0</v>
      </c>
      <c r="S62">
        <f>IFERROR(VALUE(G62),0)</f>
        <v>0</v>
      </c>
      <c r="T62">
        <f>IFERROR(VALUE(H62),0)</f>
        <v>0</v>
      </c>
      <c r="U62">
        <f>IFERROR(VALUE(I62),0)</f>
        <v>0</v>
      </c>
      <c r="V62">
        <f>IFERROR(VALUE(J62),0)</f>
        <v>0</v>
      </c>
      <c r="W62">
        <f>IFERROR(VALUE(K62),0)</f>
        <v>0</v>
      </c>
      <c r="X62">
        <f>IFERROR(VALUE(L62),0)</f>
        <v>0</v>
      </c>
      <c r="Y62">
        <f>IFERROR(VALUE(M62),0)</f>
        <v>0</v>
      </c>
    </row>
    <row r="63" spans="1:25" x14ac:dyDescent="0.25">
      <c r="A63" s="4"/>
      <c r="B63" s="4">
        <v>55</v>
      </c>
      <c r="C63" s="4">
        <v>14877</v>
      </c>
      <c r="D63" s="4" t="s">
        <v>76</v>
      </c>
      <c r="E63" s="6"/>
      <c r="F63" s="6"/>
      <c r="G63" s="6"/>
      <c r="H63" s="6"/>
      <c r="I63" s="6"/>
      <c r="J63" s="6"/>
      <c r="K63" s="6"/>
      <c r="L63" s="6"/>
      <c r="M63" s="7">
        <f>CEILING( AVERAGE( R63,V63),1)</f>
        <v>0</v>
      </c>
      <c r="N63" s="7" t="s">
        <v>21</v>
      </c>
      <c r="O63" s="7" t="str">
        <f>IF(ISBLANK(E63),"-",IF(AND(ISBLANK(P63),Q63&gt;=65,Y63&gt;=8,S63&gt;=8,U63&gt;=65,W63&gt;=8),"Promociona",IF(AND(Q63&gt;=65,U63&gt;=65,Y63&gt;=6,OR(S63&gt;=6,T63&gt;=6),OR(W63&gt;=6,X63&gt;=6)),"Regular",IF(AND(ISBLANK(I63),Q63&gt;=65,R63&gt;=1,OR(S63&gt;=6,T63&gt;=6)),"--","Libre"))))</f>
        <v>-</v>
      </c>
      <c r="P63" s="2" t="s">
        <v>22</v>
      </c>
      <c r="Q63">
        <f>IFERROR(VALUE(E63),0)</f>
        <v>0</v>
      </c>
      <c r="R63">
        <f>IFERROR(VALUE(F63),0)</f>
        <v>0</v>
      </c>
      <c r="S63">
        <f>IFERROR(VALUE(G63),0)</f>
        <v>0</v>
      </c>
      <c r="T63">
        <f>IFERROR(VALUE(H63),0)</f>
        <v>0</v>
      </c>
      <c r="U63">
        <f>IFERROR(VALUE(I63),0)</f>
        <v>0</v>
      </c>
      <c r="V63">
        <f>IFERROR(VALUE(J63),0)</f>
        <v>0</v>
      </c>
      <c r="W63">
        <f>IFERROR(VALUE(K63),0)</f>
        <v>0</v>
      </c>
      <c r="X63">
        <f>IFERROR(VALUE(L63),0)</f>
        <v>0</v>
      </c>
      <c r="Y63">
        <f>IFERROR(VALUE(M63),0)</f>
        <v>0</v>
      </c>
    </row>
    <row r="64" spans="1:25" x14ac:dyDescent="0.25">
      <c r="A64" s="4"/>
      <c r="B64" s="4">
        <v>56</v>
      </c>
      <c r="C64" s="4">
        <v>14380</v>
      </c>
      <c r="D64" s="4" t="s">
        <v>77</v>
      </c>
      <c r="E64" s="6"/>
      <c r="F64" s="6"/>
      <c r="G64" s="6"/>
      <c r="H64" s="6"/>
      <c r="I64" s="6"/>
      <c r="J64" s="6"/>
      <c r="K64" s="6"/>
      <c r="L64" s="6"/>
      <c r="M64" s="7">
        <f>CEILING( AVERAGE( R64,V64),1)</f>
        <v>0</v>
      </c>
      <c r="N64" s="7" t="s">
        <v>21</v>
      </c>
      <c r="O64" s="7" t="str">
        <f>IF(ISBLANK(E64),"-",IF(AND(ISBLANK(P64),Q64&gt;=65,Y64&gt;=8,S64&gt;=8,U64&gt;=65,W64&gt;=8),"Promociona",IF(AND(Q64&gt;=65,U64&gt;=65,Y64&gt;=6,OR(S64&gt;=6,T64&gt;=6),OR(W64&gt;=6,X64&gt;=6)),"Regular",IF(AND(ISBLANK(I64),Q64&gt;=65,R64&gt;=1,OR(S64&gt;=6,T64&gt;=6)),"--","Libre"))))</f>
        <v>-</v>
      </c>
      <c r="P64" s="2" t="s">
        <v>22</v>
      </c>
      <c r="Q64">
        <f>IFERROR(VALUE(E64),0)</f>
        <v>0</v>
      </c>
      <c r="R64">
        <f>IFERROR(VALUE(F64),0)</f>
        <v>0</v>
      </c>
      <c r="S64">
        <f>IFERROR(VALUE(G64),0)</f>
        <v>0</v>
      </c>
      <c r="T64">
        <f>IFERROR(VALUE(H64),0)</f>
        <v>0</v>
      </c>
      <c r="U64">
        <f>IFERROR(VALUE(I64),0)</f>
        <v>0</v>
      </c>
      <c r="V64">
        <f>IFERROR(VALUE(J64),0)</f>
        <v>0</v>
      </c>
      <c r="W64">
        <f>IFERROR(VALUE(K64),0)</f>
        <v>0</v>
      </c>
      <c r="X64">
        <f>IFERROR(VALUE(L64),0)</f>
        <v>0</v>
      </c>
      <c r="Y64">
        <f>IFERROR(VALUE(M64),0)</f>
        <v>0</v>
      </c>
    </row>
    <row r="65" spans="1:25" x14ac:dyDescent="0.25">
      <c r="A65" s="4"/>
      <c r="B65" s="4">
        <v>57</v>
      </c>
      <c r="C65" s="4">
        <v>14842</v>
      </c>
      <c r="D65" s="4" t="s">
        <v>78</v>
      </c>
      <c r="E65" s="6"/>
      <c r="F65" s="6"/>
      <c r="G65" s="6"/>
      <c r="H65" s="6"/>
      <c r="I65" s="6"/>
      <c r="J65" s="6"/>
      <c r="K65" s="6"/>
      <c r="L65" s="6"/>
      <c r="M65" s="7">
        <f>CEILING( AVERAGE( R65,V65),1)</f>
        <v>0</v>
      </c>
      <c r="N65" s="7" t="s">
        <v>21</v>
      </c>
      <c r="O65" s="7" t="str">
        <f>IF(ISBLANK(E65),"-",IF(AND(ISBLANK(P65),Q65&gt;=65,Y65&gt;=8,S65&gt;=8,U65&gt;=65,W65&gt;=8),"Promociona",IF(AND(Q65&gt;=65,U65&gt;=65,Y65&gt;=6,OR(S65&gt;=6,T65&gt;=6),OR(W65&gt;=6,X65&gt;=6)),"Regular",IF(AND(ISBLANK(I65),Q65&gt;=65,R65&gt;=1,OR(S65&gt;=6,T65&gt;=6)),"--","Libre"))))</f>
        <v>-</v>
      </c>
      <c r="P65" s="2" t="s">
        <v>22</v>
      </c>
      <c r="Q65">
        <f>IFERROR(VALUE(E65),0)</f>
        <v>0</v>
      </c>
      <c r="R65">
        <f>IFERROR(VALUE(F65),0)</f>
        <v>0</v>
      </c>
      <c r="S65">
        <f>IFERROR(VALUE(G65),0)</f>
        <v>0</v>
      </c>
      <c r="T65">
        <f>IFERROR(VALUE(H65),0)</f>
        <v>0</v>
      </c>
      <c r="U65">
        <f>IFERROR(VALUE(I65),0)</f>
        <v>0</v>
      </c>
      <c r="V65">
        <f>IFERROR(VALUE(J65),0)</f>
        <v>0</v>
      </c>
      <c r="W65">
        <f>IFERROR(VALUE(K65),0)</f>
        <v>0</v>
      </c>
      <c r="X65">
        <f>IFERROR(VALUE(L65),0)</f>
        <v>0</v>
      </c>
      <c r="Y65">
        <f>IFERROR(VALUE(M65),0)</f>
        <v>0</v>
      </c>
    </row>
    <row r="66" spans="1:25" x14ac:dyDescent="0.25">
      <c r="A66" s="4"/>
      <c r="B66" s="4">
        <v>58</v>
      </c>
      <c r="C66" s="4">
        <v>14859</v>
      </c>
      <c r="D66" s="4" t="s">
        <v>79</v>
      </c>
      <c r="E66" s="6"/>
      <c r="F66" s="6"/>
      <c r="G66" s="6"/>
      <c r="H66" s="6"/>
      <c r="I66" s="6"/>
      <c r="J66" s="6"/>
      <c r="K66" s="6"/>
      <c r="L66" s="6"/>
      <c r="M66" s="7">
        <f>CEILING( AVERAGE( R66,V66),1)</f>
        <v>0</v>
      </c>
      <c r="N66" s="7" t="s">
        <v>21</v>
      </c>
      <c r="O66" s="7" t="str">
        <f>IF(ISBLANK(E66),"-",IF(AND(ISBLANK(P66),Q66&gt;=65,Y66&gt;=8,S66&gt;=8,U66&gt;=65,W66&gt;=8),"Promociona",IF(AND(Q66&gt;=65,U66&gt;=65,Y66&gt;=6,OR(S66&gt;=6,T66&gt;=6),OR(W66&gt;=6,X66&gt;=6)),"Regular",IF(AND(ISBLANK(I66),Q66&gt;=65,R66&gt;=1,OR(S66&gt;=6,T66&gt;=6)),"--","Libre"))))</f>
        <v>-</v>
      </c>
      <c r="P66" s="2" t="s">
        <v>22</v>
      </c>
      <c r="Q66">
        <f>IFERROR(VALUE(E66),0)</f>
        <v>0</v>
      </c>
      <c r="R66">
        <f>IFERROR(VALUE(F66),0)</f>
        <v>0</v>
      </c>
      <c r="S66">
        <f>IFERROR(VALUE(G66),0)</f>
        <v>0</v>
      </c>
      <c r="T66">
        <f>IFERROR(VALUE(H66),0)</f>
        <v>0</v>
      </c>
      <c r="U66">
        <f>IFERROR(VALUE(I66),0)</f>
        <v>0</v>
      </c>
      <c r="V66">
        <f>IFERROR(VALUE(J66),0)</f>
        <v>0</v>
      </c>
      <c r="W66">
        <f>IFERROR(VALUE(K66),0)</f>
        <v>0</v>
      </c>
      <c r="X66">
        <f>IFERROR(VALUE(L66),0)</f>
        <v>0</v>
      </c>
      <c r="Y66">
        <f>IFERROR(VALUE(M66),0)</f>
        <v>0</v>
      </c>
    </row>
    <row r="67" spans="1:25" x14ac:dyDescent="0.25">
      <c r="A67" s="4"/>
      <c r="B67" s="4">
        <v>59</v>
      </c>
      <c r="C67" s="4">
        <v>12403</v>
      </c>
      <c r="D67" s="4" t="s">
        <v>80</v>
      </c>
      <c r="E67" s="6"/>
      <c r="F67" s="6"/>
      <c r="G67" s="6"/>
      <c r="H67" s="6"/>
      <c r="I67" s="6"/>
      <c r="J67" s="6"/>
      <c r="K67" s="6"/>
      <c r="L67" s="6"/>
      <c r="M67" s="7">
        <f>CEILING( AVERAGE( R67,V67),1)</f>
        <v>0</v>
      </c>
      <c r="N67" s="7" t="s">
        <v>21</v>
      </c>
      <c r="O67" s="7" t="str">
        <f>IF(ISBLANK(E67),"-",IF(AND(ISBLANK(P67),Q67&gt;=65,Y67&gt;=8,S67&gt;=8,U67&gt;=65,W67&gt;=8),"Promociona",IF(AND(Q67&gt;=65,U67&gt;=65,Y67&gt;=6,OR(S67&gt;=6,T67&gt;=6),OR(W67&gt;=6,X67&gt;=6)),"Regular",IF(AND(ISBLANK(I67),Q67&gt;=65,R67&gt;=1,OR(S67&gt;=6,T67&gt;=6)),"--","Libre"))))</f>
        <v>-</v>
      </c>
      <c r="P67" s="2" t="s">
        <v>22</v>
      </c>
      <c r="Q67">
        <f>IFERROR(VALUE(E67),0)</f>
        <v>0</v>
      </c>
      <c r="R67">
        <f>IFERROR(VALUE(F67),0)</f>
        <v>0</v>
      </c>
      <c r="S67">
        <f>IFERROR(VALUE(G67),0)</f>
        <v>0</v>
      </c>
      <c r="T67">
        <f>IFERROR(VALUE(H67),0)</f>
        <v>0</v>
      </c>
      <c r="U67">
        <f>IFERROR(VALUE(I67),0)</f>
        <v>0</v>
      </c>
      <c r="V67">
        <f>IFERROR(VALUE(J67),0)</f>
        <v>0</v>
      </c>
      <c r="W67">
        <f>IFERROR(VALUE(K67),0)</f>
        <v>0</v>
      </c>
      <c r="X67">
        <f>IFERROR(VALUE(L67),0)</f>
        <v>0</v>
      </c>
      <c r="Y67">
        <f>IFERROR(VALUE(M67),0)</f>
        <v>0</v>
      </c>
    </row>
    <row r="68" spans="1:25" x14ac:dyDescent="0.25">
      <c r="A68" s="4"/>
      <c r="B68" s="4">
        <v>60</v>
      </c>
      <c r="C68" s="4">
        <v>14381</v>
      </c>
      <c r="D68" s="4" t="s">
        <v>81</v>
      </c>
      <c r="E68" s="6"/>
      <c r="F68" s="6"/>
      <c r="G68" s="6"/>
      <c r="H68" s="6"/>
      <c r="I68" s="6"/>
      <c r="J68" s="6"/>
      <c r="K68" s="6"/>
      <c r="L68" s="6"/>
      <c r="M68" s="7">
        <f>CEILING( AVERAGE( R68,V68),1)</f>
        <v>0</v>
      </c>
      <c r="N68" s="7" t="s">
        <v>21</v>
      </c>
      <c r="O68" s="7" t="str">
        <f>IF(ISBLANK(E68),"-",IF(AND(ISBLANK(P68),Q68&gt;=65,Y68&gt;=8,S68&gt;=8,U68&gt;=65,W68&gt;=8),"Promociona",IF(AND(Q68&gt;=65,U68&gt;=65,Y68&gt;=6,OR(S68&gt;=6,T68&gt;=6),OR(W68&gt;=6,X68&gt;=6)),"Regular",IF(AND(ISBLANK(I68),Q68&gt;=65,R68&gt;=1,OR(S68&gt;=6,T68&gt;=6)),"--","Libre"))))</f>
        <v>-</v>
      </c>
      <c r="P68" s="2" t="s">
        <v>22</v>
      </c>
      <c r="Q68">
        <f>IFERROR(VALUE(E68),0)</f>
        <v>0</v>
      </c>
      <c r="R68">
        <f>IFERROR(VALUE(F68),0)</f>
        <v>0</v>
      </c>
      <c r="S68">
        <f>IFERROR(VALUE(G68),0)</f>
        <v>0</v>
      </c>
      <c r="T68">
        <f>IFERROR(VALUE(H68),0)</f>
        <v>0</v>
      </c>
      <c r="U68">
        <f>IFERROR(VALUE(I68),0)</f>
        <v>0</v>
      </c>
      <c r="V68">
        <f>IFERROR(VALUE(J68),0)</f>
        <v>0</v>
      </c>
      <c r="W68">
        <f>IFERROR(VALUE(K68),0)</f>
        <v>0</v>
      </c>
      <c r="X68">
        <f>IFERROR(VALUE(L68),0)</f>
        <v>0</v>
      </c>
      <c r="Y68">
        <f>IFERROR(VALUE(M68),0)</f>
        <v>0</v>
      </c>
    </row>
    <row r="69" spans="1:25" x14ac:dyDescent="0.25">
      <c r="A69" s="4"/>
      <c r="B69" s="4">
        <v>61</v>
      </c>
      <c r="C69" s="4">
        <v>14876</v>
      </c>
      <c r="D69" s="4" t="s">
        <v>82</v>
      </c>
      <c r="E69" s="6"/>
      <c r="F69" s="6"/>
      <c r="G69" s="6"/>
      <c r="H69" s="6"/>
      <c r="I69" s="6"/>
      <c r="J69" s="6"/>
      <c r="K69" s="6"/>
      <c r="L69" s="6"/>
      <c r="M69" s="7">
        <f>CEILING( AVERAGE( R69,V69),1)</f>
        <v>0</v>
      </c>
      <c r="N69" s="7" t="s">
        <v>21</v>
      </c>
      <c r="O69" s="7" t="str">
        <f>IF(ISBLANK(E69),"-",IF(AND(ISBLANK(P69),Q69&gt;=65,Y69&gt;=8,S69&gt;=8,U69&gt;=65,W69&gt;=8),"Promociona",IF(AND(Q69&gt;=65,U69&gt;=65,Y69&gt;=6,OR(S69&gt;=6,T69&gt;=6),OR(W69&gt;=6,X69&gt;=6)),"Regular",IF(AND(ISBLANK(I69),Q69&gt;=65,R69&gt;=1,OR(S69&gt;=6,T69&gt;=6)),"--","Libre"))))</f>
        <v>-</v>
      </c>
      <c r="P69" s="2" t="s">
        <v>22</v>
      </c>
      <c r="Q69">
        <f>IFERROR(VALUE(E69),0)</f>
        <v>0</v>
      </c>
      <c r="R69">
        <f>IFERROR(VALUE(F69),0)</f>
        <v>0</v>
      </c>
      <c r="S69">
        <f>IFERROR(VALUE(G69),0)</f>
        <v>0</v>
      </c>
      <c r="T69">
        <f>IFERROR(VALUE(H69),0)</f>
        <v>0</v>
      </c>
      <c r="U69">
        <f>IFERROR(VALUE(I69),0)</f>
        <v>0</v>
      </c>
      <c r="V69">
        <f>IFERROR(VALUE(J69),0)</f>
        <v>0</v>
      </c>
      <c r="W69">
        <f>IFERROR(VALUE(K69),0)</f>
        <v>0</v>
      </c>
      <c r="X69">
        <f>IFERROR(VALUE(L69),0)</f>
        <v>0</v>
      </c>
      <c r="Y69">
        <f>IFERROR(VALUE(M69),0)</f>
        <v>0</v>
      </c>
    </row>
    <row r="70" spans="1:25" x14ac:dyDescent="0.25">
      <c r="A70" s="4"/>
      <c r="B70" s="4">
        <v>62</v>
      </c>
      <c r="C70" s="4">
        <v>9941</v>
      </c>
      <c r="D70" s="4" t="s">
        <v>83</v>
      </c>
      <c r="E70" s="6"/>
      <c r="F70" s="6"/>
      <c r="G70" s="6"/>
      <c r="H70" s="6"/>
      <c r="I70" s="6"/>
      <c r="J70" s="6"/>
      <c r="K70" s="6"/>
      <c r="L70" s="6"/>
      <c r="M70" s="7">
        <f>CEILING( AVERAGE( R70,V70),1)</f>
        <v>0</v>
      </c>
      <c r="N70" s="7" t="s">
        <v>21</v>
      </c>
      <c r="O70" s="7" t="str">
        <f>IF(ISBLANK(E70),"-",IF(AND(ISBLANK(P70),Q70&gt;=65,Y70&gt;=8,S70&gt;=8,U70&gt;=65,W70&gt;=8),"Promociona",IF(AND(Q70&gt;=65,U70&gt;=65,Y70&gt;=6,OR(S70&gt;=6,T70&gt;=6),OR(W70&gt;=6,X70&gt;=6)),"Regular",IF(AND(ISBLANK(I70),Q70&gt;=65,R70&gt;=1,OR(S70&gt;=6,T70&gt;=6)),"--","Libre"))))</f>
        <v>-</v>
      </c>
      <c r="P70" s="2" t="s">
        <v>22</v>
      </c>
      <c r="Q70">
        <f>IFERROR(VALUE(E70),0)</f>
        <v>0</v>
      </c>
      <c r="R70">
        <f>IFERROR(VALUE(F70),0)</f>
        <v>0</v>
      </c>
      <c r="S70">
        <f>IFERROR(VALUE(G70),0)</f>
        <v>0</v>
      </c>
      <c r="T70">
        <f>IFERROR(VALUE(H70),0)</f>
        <v>0</v>
      </c>
      <c r="U70">
        <f>IFERROR(VALUE(I70),0)</f>
        <v>0</v>
      </c>
      <c r="V70">
        <f>IFERROR(VALUE(J70),0)</f>
        <v>0</v>
      </c>
      <c r="W70">
        <f>IFERROR(VALUE(K70),0)</f>
        <v>0</v>
      </c>
      <c r="X70">
        <f>IFERROR(VALUE(L70),0)</f>
        <v>0</v>
      </c>
      <c r="Y70">
        <f>IFERROR(VALUE(M70),0)</f>
        <v>0</v>
      </c>
    </row>
    <row r="71" spans="1:25" x14ac:dyDescent="0.25">
      <c r="A71" s="4"/>
      <c r="B71" s="4">
        <v>63</v>
      </c>
      <c r="C71" s="4">
        <v>14878</v>
      </c>
      <c r="D71" s="4" t="s">
        <v>84</v>
      </c>
      <c r="E71" s="6"/>
      <c r="F71" s="6"/>
      <c r="G71" s="6"/>
      <c r="H71" s="6"/>
      <c r="I71" s="6"/>
      <c r="J71" s="6"/>
      <c r="K71" s="6"/>
      <c r="L71" s="6"/>
      <c r="M71" s="7">
        <f>CEILING( AVERAGE( R71,V71),1)</f>
        <v>0</v>
      </c>
      <c r="N71" s="7" t="s">
        <v>21</v>
      </c>
      <c r="O71" s="7" t="str">
        <f>IF(ISBLANK(E71),"-",IF(AND(ISBLANK(P71),Q71&gt;=65,Y71&gt;=8,S71&gt;=8,U71&gt;=65,W71&gt;=8),"Promociona",IF(AND(Q71&gt;=65,U71&gt;=65,Y71&gt;=6,OR(S71&gt;=6,T71&gt;=6),OR(W71&gt;=6,X71&gt;=6)),"Regular",IF(AND(ISBLANK(I71),Q71&gt;=65,R71&gt;=1,OR(S71&gt;=6,T71&gt;=6)),"--","Libre"))))</f>
        <v>-</v>
      </c>
      <c r="P71" s="2" t="s">
        <v>22</v>
      </c>
      <c r="Q71">
        <f>IFERROR(VALUE(E71),0)</f>
        <v>0</v>
      </c>
      <c r="R71">
        <f>IFERROR(VALUE(F71),0)</f>
        <v>0</v>
      </c>
      <c r="S71">
        <f>IFERROR(VALUE(G71),0)</f>
        <v>0</v>
      </c>
      <c r="T71">
        <f>IFERROR(VALUE(H71),0)</f>
        <v>0</v>
      </c>
      <c r="U71">
        <f>IFERROR(VALUE(I71),0)</f>
        <v>0</v>
      </c>
      <c r="V71">
        <f>IFERROR(VALUE(J71),0)</f>
        <v>0</v>
      </c>
      <c r="W71">
        <f>IFERROR(VALUE(K71),0)</f>
        <v>0</v>
      </c>
      <c r="X71">
        <f>IFERROR(VALUE(L71),0)</f>
        <v>0</v>
      </c>
      <c r="Y71">
        <f>IFERROR(VALUE(M71),0)</f>
        <v>0</v>
      </c>
    </row>
    <row r="72" spans="1:25" x14ac:dyDescent="0.25">
      <c r="A72" s="4"/>
      <c r="B72" s="4">
        <v>64</v>
      </c>
      <c r="C72" s="4">
        <v>14207</v>
      </c>
      <c r="D72" s="4" t="s">
        <v>85</v>
      </c>
      <c r="E72" s="6"/>
      <c r="F72" s="6"/>
      <c r="G72" s="6"/>
      <c r="H72" s="6"/>
      <c r="I72" s="6"/>
      <c r="J72" s="6"/>
      <c r="K72" s="6"/>
      <c r="L72" s="6"/>
      <c r="M72" s="7">
        <f>CEILING( AVERAGE( R72,V72),1)</f>
        <v>0</v>
      </c>
      <c r="N72" s="7" t="s">
        <v>21</v>
      </c>
      <c r="O72" s="7" t="str">
        <f>IF(ISBLANK(E72),"-",IF(AND(ISBLANK(P72),Q72&gt;=65,Y72&gt;=8,S72&gt;=8,U72&gt;=65,W72&gt;=8),"Promociona",IF(AND(Q72&gt;=65,U72&gt;=65,Y72&gt;=6,OR(S72&gt;=6,T72&gt;=6),OR(W72&gt;=6,X72&gt;=6)),"Regular",IF(AND(ISBLANK(I72),Q72&gt;=65,R72&gt;=1,OR(S72&gt;=6,T72&gt;=6)),"--","Libre"))))</f>
        <v>-</v>
      </c>
      <c r="P72" s="2" t="s">
        <v>22</v>
      </c>
      <c r="Q72">
        <f>IFERROR(VALUE(E72),0)</f>
        <v>0</v>
      </c>
      <c r="R72">
        <f>IFERROR(VALUE(F72),0)</f>
        <v>0</v>
      </c>
      <c r="S72">
        <f>IFERROR(VALUE(G72),0)</f>
        <v>0</v>
      </c>
      <c r="T72">
        <f>IFERROR(VALUE(H72),0)</f>
        <v>0</v>
      </c>
      <c r="U72">
        <f>IFERROR(VALUE(I72),0)</f>
        <v>0</v>
      </c>
      <c r="V72">
        <f>IFERROR(VALUE(J72),0)</f>
        <v>0</v>
      </c>
      <c r="W72">
        <f>IFERROR(VALUE(K72),0)</f>
        <v>0</v>
      </c>
      <c r="X72">
        <f>IFERROR(VALUE(L72),0)</f>
        <v>0</v>
      </c>
      <c r="Y72">
        <f>IFERROR(VALUE(M72),0)</f>
        <v>0</v>
      </c>
    </row>
    <row r="73" spans="1:25" x14ac:dyDescent="0.25">
      <c r="A73" s="4"/>
      <c r="B73" s="4">
        <v>65</v>
      </c>
      <c r="C73" s="4">
        <v>9141</v>
      </c>
      <c r="D73" s="4" t="s">
        <v>86</v>
      </c>
      <c r="E73" s="6"/>
      <c r="F73" s="6"/>
      <c r="G73" s="6"/>
      <c r="H73" s="6"/>
      <c r="I73" s="6"/>
      <c r="J73" s="6"/>
      <c r="K73" s="6"/>
      <c r="L73" s="6"/>
      <c r="M73" s="7">
        <f>CEILING( AVERAGE( R73,V73),1)</f>
        <v>0</v>
      </c>
      <c r="N73" s="7" t="s">
        <v>21</v>
      </c>
      <c r="O73" s="7" t="str">
        <f>IF(ISBLANK(E73),"-",IF(AND(ISBLANK(P73),Q73&gt;=65,Y73&gt;=8,S73&gt;=8,U73&gt;=65,W73&gt;=8),"Promociona",IF(AND(Q73&gt;=65,U73&gt;=65,Y73&gt;=6,OR(S73&gt;=6,T73&gt;=6),OR(W73&gt;=6,X73&gt;=6)),"Regular",IF(AND(ISBLANK(I73),Q73&gt;=65,R73&gt;=1,OR(S73&gt;=6,T73&gt;=6)),"--","Libre"))))</f>
        <v>-</v>
      </c>
      <c r="P73" s="2" t="s">
        <v>22</v>
      </c>
      <c r="Q73">
        <f>IFERROR(VALUE(E73),0)</f>
        <v>0</v>
      </c>
      <c r="R73">
        <f>IFERROR(VALUE(F73),0)</f>
        <v>0</v>
      </c>
      <c r="S73">
        <f>IFERROR(VALUE(G73),0)</f>
        <v>0</v>
      </c>
      <c r="T73">
        <f>IFERROR(VALUE(H73),0)</f>
        <v>0</v>
      </c>
      <c r="U73">
        <f>IFERROR(VALUE(I73),0)</f>
        <v>0</v>
      </c>
      <c r="V73">
        <f>IFERROR(VALUE(J73),0)</f>
        <v>0</v>
      </c>
      <c r="W73">
        <f>IFERROR(VALUE(K73),0)</f>
        <v>0</v>
      </c>
      <c r="X73">
        <f>IFERROR(VALUE(L73),0)</f>
        <v>0</v>
      </c>
      <c r="Y73">
        <f>IFERROR(VALUE(M73),0)</f>
        <v>0</v>
      </c>
    </row>
    <row r="74" spans="1:25" x14ac:dyDescent="0.25">
      <c r="A74" s="4"/>
      <c r="B74" s="4">
        <v>66</v>
      </c>
      <c r="C74" s="4">
        <v>13508</v>
      </c>
      <c r="D74" s="4" t="s">
        <v>87</v>
      </c>
      <c r="E74" s="6"/>
      <c r="F74" s="6"/>
      <c r="G74" s="6"/>
      <c r="H74" s="6"/>
      <c r="I74" s="6"/>
      <c r="J74" s="6"/>
      <c r="K74" s="6"/>
      <c r="L74" s="6"/>
      <c r="M74" s="7">
        <f>CEILING( AVERAGE( R74,V74),1)</f>
        <v>0</v>
      </c>
      <c r="N74" s="7" t="s">
        <v>21</v>
      </c>
      <c r="O74" s="7" t="str">
        <f>IF(ISBLANK(E74),"-",IF(AND(ISBLANK(P74),Q74&gt;=65,Y74&gt;=8,S74&gt;=8,U74&gt;=65,W74&gt;=8),"Promociona",IF(AND(Q74&gt;=65,U74&gt;=65,Y74&gt;=6,OR(S74&gt;=6,T74&gt;=6),OR(W74&gt;=6,X74&gt;=6)),"Regular",IF(AND(ISBLANK(I74),Q74&gt;=65,R74&gt;=1,OR(S74&gt;=6,T74&gt;=6)),"--","Libre"))))</f>
        <v>-</v>
      </c>
      <c r="P74" s="2" t="s">
        <v>22</v>
      </c>
      <c r="Q74">
        <f>IFERROR(VALUE(E74),0)</f>
        <v>0</v>
      </c>
      <c r="R74">
        <f>IFERROR(VALUE(F74),0)</f>
        <v>0</v>
      </c>
      <c r="S74">
        <f>IFERROR(VALUE(G74),0)</f>
        <v>0</v>
      </c>
      <c r="T74">
        <f>IFERROR(VALUE(H74),0)</f>
        <v>0</v>
      </c>
      <c r="U74">
        <f>IFERROR(VALUE(I74),0)</f>
        <v>0</v>
      </c>
      <c r="V74">
        <f>IFERROR(VALUE(J74),0)</f>
        <v>0</v>
      </c>
      <c r="W74">
        <f>IFERROR(VALUE(K74),0)</f>
        <v>0</v>
      </c>
      <c r="X74">
        <f>IFERROR(VALUE(L74),0)</f>
        <v>0</v>
      </c>
      <c r="Y74">
        <f>IFERROR(VALUE(M74),0)</f>
        <v>0</v>
      </c>
    </row>
    <row r="75" spans="1:25" x14ac:dyDescent="0.25">
      <c r="A75" s="4"/>
      <c r="B75" s="4">
        <v>67</v>
      </c>
      <c r="C75" s="4">
        <v>13812</v>
      </c>
      <c r="D75" s="4" t="s">
        <v>88</v>
      </c>
      <c r="E75" s="6"/>
      <c r="F75" s="6"/>
      <c r="G75" s="6"/>
      <c r="H75" s="6"/>
      <c r="I75" s="6"/>
      <c r="J75" s="6"/>
      <c r="K75" s="6"/>
      <c r="L75" s="6"/>
      <c r="M75" s="7">
        <f>CEILING( AVERAGE( R75,V75),1)</f>
        <v>0</v>
      </c>
      <c r="N75" s="7" t="s">
        <v>21</v>
      </c>
      <c r="O75" s="7" t="str">
        <f>IF(ISBLANK(E75),"-",IF(AND(ISBLANK(P75),Q75&gt;=65,Y75&gt;=8,S75&gt;=8,U75&gt;=65,W75&gt;=8),"Promociona",IF(AND(Q75&gt;=65,U75&gt;=65,Y75&gt;=6,OR(S75&gt;=6,T75&gt;=6),OR(W75&gt;=6,X75&gt;=6)),"Regular",IF(AND(ISBLANK(I75),Q75&gt;=65,R75&gt;=1,OR(S75&gt;=6,T75&gt;=6)),"--","Libre"))))</f>
        <v>-</v>
      </c>
      <c r="P75" s="2" t="s">
        <v>22</v>
      </c>
      <c r="Q75">
        <f>IFERROR(VALUE(E75),0)</f>
        <v>0</v>
      </c>
      <c r="R75">
        <f>IFERROR(VALUE(F75),0)</f>
        <v>0</v>
      </c>
      <c r="S75">
        <f>IFERROR(VALUE(G75),0)</f>
        <v>0</v>
      </c>
      <c r="T75">
        <f>IFERROR(VALUE(H75),0)</f>
        <v>0</v>
      </c>
      <c r="U75">
        <f>IFERROR(VALUE(I75),0)</f>
        <v>0</v>
      </c>
      <c r="V75">
        <f>IFERROR(VALUE(J75),0)</f>
        <v>0</v>
      </c>
      <c r="W75">
        <f>IFERROR(VALUE(K75),0)</f>
        <v>0</v>
      </c>
      <c r="X75">
        <f>IFERROR(VALUE(L75),0)</f>
        <v>0</v>
      </c>
      <c r="Y75">
        <f>IFERROR(VALUE(M75),0)</f>
        <v>0</v>
      </c>
    </row>
    <row r="76" spans="1:25" x14ac:dyDescent="0.25">
      <c r="A76" s="4"/>
      <c r="B76" s="4">
        <v>68</v>
      </c>
      <c r="C76" s="4">
        <v>14206</v>
      </c>
      <c r="D76" s="4" t="s">
        <v>89</v>
      </c>
      <c r="E76" s="6"/>
      <c r="F76" s="6"/>
      <c r="G76" s="6"/>
      <c r="H76" s="6"/>
      <c r="I76" s="6"/>
      <c r="J76" s="6"/>
      <c r="K76" s="6"/>
      <c r="L76" s="6"/>
      <c r="M76" s="7">
        <f>CEILING( AVERAGE( R76,V76),1)</f>
        <v>0</v>
      </c>
      <c r="N76" s="7" t="s">
        <v>21</v>
      </c>
      <c r="O76" s="7" t="str">
        <f>IF(ISBLANK(E76),"-",IF(AND(ISBLANK(P76),Q76&gt;=65,Y76&gt;=8,S76&gt;=8,U76&gt;=65,W76&gt;=8),"Promociona",IF(AND(Q76&gt;=65,U76&gt;=65,Y76&gt;=6,OR(S76&gt;=6,T76&gt;=6),OR(W76&gt;=6,X76&gt;=6)),"Regular",IF(AND(ISBLANK(I76),Q76&gt;=65,R76&gt;=1,OR(S76&gt;=6,T76&gt;=6)),"--","Libre"))))</f>
        <v>-</v>
      </c>
      <c r="P76" s="2" t="s">
        <v>22</v>
      </c>
      <c r="Q76">
        <f>IFERROR(VALUE(E76),0)</f>
        <v>0</v>
      </c>
      <c r="R76">
        <f>IFERROR(VALUE(F76),0)</f>
        <v>0</v>
      </c>
      <c r="S76">
        <f>IFERROR(VALUE(G76),0)</f>
        <v>0</v>
      </c>
      <c r="T76">
        <f>IFERROR(VALUE(H76),0)</f>
        <v>0</v>
      </c>
      <c r="U76">
        <f>IFERROR(VALUE(I76),0)</f>
        <v>0</v>
      </c>
      <c r="V76">
        <f>IFERROR(VALUE(J76),0)</f>
        <v>0</v>
      </c>
      <c r="W76">
        <f>IFERROR(VALUE(K76),0)</f>
        <v>0</v>
      </c>
      <c r="X76">
        <f>IFERROR(VALUE(L76),0)</f>
        <v>0</v>
      </c>
      <c r="Y76">
        <f>IFERROR(VALUE(M76),0)</f>
        <v>0</v>
      </c>
    </row>
    <row r="77" spans="1:25" x14ac:dyDescent="0.25">
      <c r="A77" s="4"/>
      <c r="B77" s="4">
        <v>69</v>
      </c>
      <c r="C77" s="4">
        <v>14379</v>
      </c>
      <c r="D77" s="4" t="s">
        <v>90</v>
      </c>
      <c r="E77" s="6"/>
      <c r="F77" s="6"/>
      <c r="G77" s="6"/>
      <c r="H77" s="6"/>
      <c r="I77" s="6"/>
      <c r="J77" s="6"/>
      <c r="K77" s="6"/>
      <c r="L77" s="6"/>
      <c r="M77" s="7">
        <f>CEILING( AVERAGE( R77,V77),1)</f>
        <v>0</v>
      </c>
      <c r="N77" s="7" t="s">
        <v>21</v>
      </c>
      <c r="O77" s="7" t="str">
        <f>IF(ISBLANK(E77),"-",IF(AND(ISBLANK(P77),Q77&gt;=65,Y77&gt;=8,S77&gt;=8,U77&gt;=65,W77&gt;=8),"Promociona",IF(AND(Q77&gt;=65,U77&gt;=65,Y77&gt;=6,OR(S77&gt;=6,T77&gt;=6),OR(W77&gt;=6,X77&gt;=6)),"Regular",IF(AND(ISBLANK(I77),Q77&gt;=65,R77&gt;=1,OR(S77&gt;=6,T77&gt;=6)),"--","Libre"))))</f>
        <v>-</v>
      </c>
      <c r="P77" s="2" t="s">
        <v>22</v>
      </c>
      <c r="Q77">
        <f>IFERROR(VALUE(E77),0)</f>
        <v>0</v>
      </c>
      <c r="R77">
        <f>IFERROR(VALUE(F77),0)</f>
        <v>0</v>
      </c>
      <c r="S77">
        <f>IFERROR(VALUE(G77),0)</f>
        <v>0</v>
      </c>
      <c r="T77">
        <f>IFERROR(VALUE(H77),0)</f>
        <v>0</v>
      </c>
      <c r="U77">
        <f>IFERROR(VALUE(I77),0)</f>
        <v>0</v>
      </c>
      <c r="V77">
        <f>IFERROR(VALUE(J77),0)</f>
        <v>0</v>
      </c>
      <c r="W77">
        <f>IFERROR(VALUE(K77),0)</f>
        <v>0</v>
      </c>
      <c r="X77">
        <f>IFERROR(VALUE(L77),0)</f>
        <v>0</v>
      </c>
      <c r="Y77">
        <f>IFERROR(VALUE(M77),0)</f>
        <v>0</v>
      </c>
    </row>
    <row r="78" spans="1:25" x14ac:dyDescent="0.25">
      <c r="A78" s="4"/>
      <c r="B78" s="4">
        <v>70</v>
      </c>
      <c r="C78" s="4">
        <v>14392</v>
      </c>
      <c r="D78" s="4" t="s">
        <v>91</v>
      </c>
      <c r="E78" s="6"/>
      <c r="F78" s="6"/>
      <c r="G78" s="6"/>
      <c r="H78" s="6"/>
      <c r="I78" s="6"/>
      <c r="J78" s="6"/>
      <c r="K78" s="6"/>
      <c r="L78" s="6"/>
      <c r="M78" s="7">
        <f>CEILING( AVERAGE( R78,V78),1)</f>
        <v>0</v>
      </c>
      <c r="N78" s="7" t="s">
        <v>21</v>
      </c>
      <c r="O78" s="7" t="str">
        <f>IF(ISBLANK(E78),"-",IF(AND(ISBLANK(P78),Q78&gt;=65,Y78&gt;=8,S78&gt;=8,U78&gt;=65,W78&gt;=8),"Promociona",IF(AND(Q78&gt;=65,U78&gt;=65,Y78&gt;=6,OR(S78&gt;=6,T78&gt;=6),OR(W78&gt;=6,X78&gt;=6)),"Regular",IF(AND(ISBLANK(I78),Q78&gt;=65,R78&gt;=1,OR(S78&gt;=6,T78&gt;=6)),"--","Libre"))))</f>
        <v>-</v>
      </c>
      <c r="P78" s="2" t="s">
        <v>22</v>
      </c>
      <c r="Q78">
        <f>IFERROR(VALUE(E78),0)</f>
        <v>0</v>
      </c>
      <c r="R78">
        <f>IFERROR(VALUE(F78),0)</f>
        <v>0</v>
      </c>
      <c r="S78">
        <f>IFERROR(VALUE(G78),0)</f>
        <v>0</v>
      </c>
      <c r="T78">
        <f>IFERROR(VALUE(H78),0)</f>
        <v>0</v>
      </c>
      <c r="U78">
        <f>IFERROR(VALUE(I78),0)</f>
        <v>0</v>
      </c>
      <c r="V78">
        <f>IFERROR(VALUE(J78),0)</f>
        <v>0</v>
      </c>
      <c r="W78">
        <f>IFERROR(VALUE(K78),0)</f>
        <v>0</v>
      </c>
      <c r="X78">
        <f>IFERROR(VALUE(L78),0)</f>
        <v>0</v>
      </c>
      <c r="Y78">
        <f>IFERROR(VALUE(M78),0)</f>
        <v>0</v>
      </c>
    </row>
    <row r="79" spans="1:25" x14ac:dyDescent="0.25">
      <c r="A79" s="4"/>
      <c r="B79" s="4">
        <v>71</v>
      </c>
      <c r="C79" s="4">
        <v>14366</v>
      </c>
      <c r="D79" s="4" t="s">
        <v>92</v>
      </c>
      <c r="E79" s="6"/>
      <c r="F79" s="6"/>
      <c r="G79" s="6"/>
      <c r="H79" s="6"/>
      <c r="I79" s="6"/>
      <c r="J79" s="6"/>
      <c r="K79" s="6"/>
      <c r="L79" s="6"/>
      <c r="M79" s="7">
        <f>CEILING( AVERAGE( R79,V79),1)</f>
        <v>0</v>
      </c>
      <c r="N79" s="7" t="s">
        <v>21</v>
      </c>
      <c r="O79" s="7" t="str">
        <f>IF(ISBLANK(E79),"-",IF(AND(ISBLANK(P79),Q79&gt;=65,Y79&gt;=8,S79&gt;=8,U79&gt;=65,W79&gt;=8),"Promociona",IF(AND(Q79&gt;=65,U79&gt;=65,Y79&gt;=6,OR(S79&gt;=6,T79&gt;=6),OR(W79&gt;=6,X79&gt;=6)),"Regular",IF(AND(ISBLANK(I79),Q79&gt;=65,R79&gt;=1,OR(S79&gt;=6,T79&gt;=6)),"--","Libre"))))</f>
        <v>-</v>
      </c>
      <c r="P79" s="2" t="s">
        <v>22</v>
      </c>
      <c r="Q79">
        <f>IFERROR(VALUE(E79),0)</f>
        <v>0</v>
      </c>
      <c r="R79">
        <f>IFERROR(VALUE(F79),0)</f>
        <v>0</v>
      </c>
      <c r="S79">
        <f>IFERROR(VALUE(G79),0)</f>
        <v>0</v>
      </c>
      <c r="T79">
        <f>IFERROR(VALUE(H79),0)</f>
        <v>0</v>
      </c>
      <c r="U79">
        <f>IFERROR(VALUE(I79),0)</f>
        <v>0</v>
      </c>
      <c r="V79">
        <f>IFERROR(VALUE(J79),0)</f>
        <v>0</v>
      </c>
      <c r="W79">
        <f>IFERROR(VALUE(K79),0)</f>
        <v>0</v>
      </c>
      <c r="X79">
        <f>IFERROR(VALUE(L79),0)</f>
        <v>0</v>
      </c>
      <c r="Y79">
        <f>IFERROR(VALUE(M79),0)</f>
        <v>0</v>
      </c>
    </row>
    <row r="80" spans="1:25" x14ac:dyDescent="0.25">
      <c r="A80" s="4"/>
      <c r="B80" s="4">
        <v>72</v>
      </c>
      <c r="C80" s="4">
        <v>14377</v>
      </c>
      <c r="D80" s="4" t="s">
        <v>93</v>
      </c>
      <c r="E80" s="6"/>
      <c r="F80" s="6"/>
      <c r="G80" s="6"/>
      <c r="H80" s="6"/>
      <c r="I80" s="6"/>
      <c r="J80" s="6"/>
      <c r="K80" s="6"/>
      <c r="L80" s="6"/>
      <c r="M80" s="7">
        <f>CEILING( AVERAGE( R80,V80),1)</f>
        <v>0</v>
      </c>
      <c r="N80" s="7" t="s">
        <v>21</v>
      </c>
      <c r="O80" s="7" t="str">
        <f>IF(ISBLANK(E80),"-",IF(AND(ISBLANK(P80),Q80&gt;=65,Y80&gt;=8,S80&gt;=8,U80&gt;=65,W80&gt;=8),"Promociona",IF(AND(Q80&gt;=65,U80&gt;=65,Y80&gt;=6,OR(S80&gt;=6,T80&gt;=6),OR(W80&gt;=6,X80&gt;=6)),"Regular",IF(AND(ISBLANK(I80),Q80&gt;=65,R80&gt;=1,OR(S80&gt;=6,T80&gt;=6)),"--","Libre"))))</f>
        <v>-</v>
      </c>
      <c r="P80" s="2" t="s">
        <v>22</v>
      </c>
      <c r="Q80">
        <f>IFERROR(VALUE(E80),0)</f>
        <v>0</v>
      </c>
      <c r="R80">
        <f>IFERROR(VALUE(F80),0)</f>
        <v>0</v>
      </c>
      <c r="S80">
        <f>IFERROR(VALUE(G80),0)</f>
        <v>0</v>
      </c>
      <c r="T80">
        <f>IFERROR(VALUE(H80),0)</f>
        <v>0</v>
      </c>
      <c r="U80">
        <f>IFERROR(VALUE(I80),0)</f>
        <v>0</v>
      </c>
      <c r="V80">
        <f>IFERROR(VALUE(J80),0)</f>
        <v>0</v>
      </c>
      <c r="W80">
        <f>IFERROR(VALUE(K80),0)</f>
        <v>0</v>
      </c>
      <c r="X80">
        <f>IFERROR(VALUE(L80),0)</f>
        <v>0</v>
      </c>
      <c r="Y80">
        <f>IFERROR(VALUE(M80),0)</f>
        <v>0</v>
      </c>
    </row>
    <row r="81" spans="1:25" x14ac:dyDescent="0.25">
      <c r="A81" s="4"/>
      <c r="B81" s="4">
        <v>73</v>
      </c>
      <c r="C81" s="4">
        <v>14858</v>
      </c>
      <c r="D81" s="4" t="s">
        <v>94</v>
      </c>
      <c r="E81" s="6"/>
      <c r="F81" s="6"/>
      <c r="G81" s="6"/>
      <c r="H81" s="6"/>
      <c r="I81" s="6"/>
      <c r="J81" s="6"/>
      <c r="K81" s="6"/>
      <c r="L81" s="6"/>
      <c r="M81" s="7">
        <f>CEILING( AVERAGE( R81,V81),1)</f>
        <v>0</v>
      </c>
      <c r="N81" s="7" t="s">
        <v>21</v>
      </c>
      <c r="O81" s="7" t="str">
        <f>IF(ISBLANK(E81),"-",IF(AND(ISBLANK(P81),Q81&gt;=65,Y81&gt;=8,S81&gt;=8,U81&gt;=65,W81&gt;=8),"Promociona",IF(AND(Q81&gt;=65,U81&gt;=65,Y81&gt;=6,OR(S81&gt;=6,T81&gt;=6),OR(W81&gt;=6,X81&gt;=6)),"Regular",IF(AND(ISBLANK(I81),Q81&gt;=65,R81&gt;=1,OR(S81&gt;=6,T81&gt;=6)),"--","Libre"))))</f>
        <v>-</v>
      </c>
      <c r="P81" s="2" t="s">
        <v>22</v>
      </c>
      <c r="Q81">
        <f>IFERROR(VALUE(E81),0)</f>
        <v>0</v>
      </c>
      <c r="R81">
        <f>IFERROR(VALUE(F81),0)</f>
        <v>0</v>
      </c>
      <c r="S81">
        <f>IFERROR(VALUE(G81),0)</f>
        <v>0</v>
      </c>
      <c r="T81">
        <f>IFERROR(VALUE(H81),0)</f>
        <v>0</v>
      </c>
      <c r="U81">
        <f>IFERROR(VALUE(I81),0)</f>
        <v>0</v>
      </c>
      <c r="V81">
        <f>IFERROR(VALUE(J81),0)</f>
        <v>0</v>
      </c>
      <c r="W81">
        <f>IFERROR(VALUE(K81),0)</f>
        <v>0</v>
      </c>
      <c r="X81">
        <f>IFERROR(VALUE(L81),0)</f>
        <v>0</v>
      </c>
      <c r="Y81">
        <f>IFERROR(VALUE(M81),0)</f>
        <v>0</v>
      </c>
    </row>
    <row r="82" spans="1:25" x14ac:dyDescent="0.25">
      <c r="A82" s="4"/>
      <c r="B82" s="4">
        <v>74</v>
      </c>
      <c r="C82" s="4">
        <v>12132</v>
      </c>
      <c r="D82" s="4" t="s">
        <v>95</v>
      </c>
      <c r="E82" s="6"/>
      <c r="F82" s="6"/>
      <c r="G82" s="6"/>
      <c r="H82" s="6"/>
      <c r="I82" s="6"/>
      <c r="J82" s="6"/>
      <c r="K82" s="6"/>
      <c r="L82" s="6"/>
      <c r="M82" s="7">
        <f>CEILING( AVERAGE( R82,V82),1)</f>
        <v>0</v>
      </c>
      <c r="N82" s="7" t="s">
        <v>21</v>
      </c>
      <c r="O82" s="7" t="str">
        <f>IF(ISBLANK(E82),"-",IF(AND(ISBLANK(P82),Q82&gt;=65,Y82&gt;=8,S82&gt;=8,U82&gt;=65,W82&gt;=8),"Promociona",IF(AND(Q82&gt;=65,U82&gt;=65,Y82&gt;=6,OR(S82&gt;=6,T82&gt;=6),OR(W82&gt;=6,X82&gt;=6)),"Regular",IF(AND(ISBLANK(I82),Q82&gt;=65,R82&gt;=1,OR(S82&gt;=6,T82&gt;=6)),"--","Libre"))))</f>
        <v>-</v>
      </c>
      <c r="P82" s="2" t="s">
        <v>22</v>
      </c>
      <c r="Q82">
        <f>IFERROR(VALUE(E82),0)</f>
        <v>0</v>
      </c>
      <c r="R82">
        <f>IFERROR(VALUE(F82),0)</f>
        <v>0</v>
      </c>
      <c r="S82">
        <f>IFERROR(VALUE(G82),0)</f>
        <v>0</v>
      </c>
      <c r="T82">
        <f>IFERROR(VALUE(H82),0)</f>
        <v>0</v>
      </c>
      <c r="U82">
        <f>IFERROR(VALUE(I82),0)</f>
        <v>0</v>
      </c>
      <c r="V82">
        <f>IFERROR(VALUE(J82),0)</f>
        <v>0</v>
      </c>
      <c r="W82">
        <f>IFERROR(VALUE(K82),0)</f>
        <v>0</v>
      </c>
      <c r="X82">
        <f>IFERROR(VALUE(L82),0)</f>
        <v>0</v>
      </c>
      <c r="Y82">
        <f>IFERROR(VALUE(M82),0)</f>
        <v>0</v>
      </c>
    </row>
    <row r="83" spans="1:25" x14ac:dyDescent="0.25">
      <c r="A83" s="4"/>
      <c r="B83" s="4">
        <v>75</v>
      </c>
      <c r="C83" s="4">
        <v>14750</v>
      </c>
      <c r="D83" s="4" t="s">
        <v>96</v>
      </c>
      <c r="E83" s="6"/>
      <c r="F83" s="6"/>
      <c r="G83" s="6"/>
      <c r="H83" s="6"/>
      <c r="I83" s="6"/>
      <c r="J83" s="6"/>
      <c r="K83" s="6"/>
      <c r="L83" s="6"/>
      <c r="M83" s="7">
        <f>CEILING( AVERAGE( R83,V83),1)</f>
        <v>0</v>
      </c>
      <c r="N83" s="7" t="s">
        <v>21</v>
      </c>
      <c r="O83" s="7" t="str">
        <f>IF(ISBLANK(E83),"-",IF(AND(ISBLANK(P83),Q83&gt;=65,Y83&gt;=8,S83&gt;=8,U83&gt;=65,W83&gt;=8),"Promociona",IF(AND(Q83&gt;=65,U83&gt;=65,Y83&gt;=6,OR(S83&gt;=6,T83&gt;=6),OR(W83&gt;=6,X83&gt;=6)),"Regular",IF(AND(ISBLANK(I83),Q83&gt;=65,R83&gt;=1,OR(S83&gt;=6,T83&gt;=6)),"--","Libre"))))</f>
        <v>-</v>
      </c>
      <c r="P83" s="2" t="s">
        <v>22</v>
      </c>
      <c r="Q83">
        <f>IFERROR(VALUE(E83),0)</f>
        <v>0</v>
      </c>
      <c r="R83">
        <f>IFERROR(VALUE(F83),0)</f>
        <v>0</v>
      </c>
      <c r="S83">
        <f>IFERROR(VALUE(G83),0)</f>
        <v>0</v>
      </c>
      <c r="T83">
        <f>IFERROR(VALUE(H83),0)</f>
        <v>0</v>
      </c>
      <c r="U83">
        <f>IFERROR(VALUE(I83),0)</f>
        <v>0</v>
      </c>
      <c r="V83">
        <f>IFERROR(VALUE(J83),0)</f>
        <v>0</v>
      </c>
      <c r="W83">
        <f>IFERROR(VALUE(K83),0)</f>
        <v>0</v>
      </c>
      <c r="X83">
        <f>IFERROR(VALUE(L83),0)</f>
        <v>0</v>
      </c>
      <c r="Y83">
        <f>IFERROR(VALUE(M83),0)</f>
        <v>0</v>
      </c>
    </row>
    <row r="84" spans="1:25" x14ac:dyDescent="0.25">
      <c r="A84" s="4"/>
      <c r="B84" s="4">
        <v>76</v>
      </c>
      <c r="C84" s="4">
        <v>14391</v>
      </c>
      <c r="D84" s="4" t="s">
        <v>97</v>
      </c>
      <c r="E84" s="6"/>
      <c r="F84" s="6"/>
      <c r="G84" s="6"/>
      <c r="H84" s="6"/>
      <c r="I84" s="6"/>
      <c r="J84" s="6"/>
      <c r="K84" s="6"/>
      <c r="L84" s="6"/>
      <c r="M84" s="7">
        <f>CEILING( AVERAGE( R84,V84),1)</f>
        <v>0</v>
      </c>
      <c r="N84" s="7" t="s">
        <v>21</v>
      </c>
      <c r="O84" s="7" t="str">
        <f>IF(ISBLANK(E84),"-",IF(AND(ISBLANK(P84),Q84&gt;=65,Y84&gt;=8,S84&gt;=8,U84&gt;=65,W84&gt;=8),"Promociona",IF(AND(Q84&gt;=65,U84&gt;=65,Y84&gt;=6,OR(S84&gt;=6,T84&gt;=6),OR(W84&gt;=6,X84&gt;=6)),"Regular",IF(AND(ISBLANK(I84),Q84&gt;=65,R84&gt;=1,OR(S84&gt;=6,T84&gt;=6)),"--","Libre"))))</f>
        <v>-</v>
      </c>
      <c r="P84" s="2" t="s">
        <v>22</v>
      </c>
      <c r="Q84">
        <f>IFERROR(VALUE(E84),0)</f>
        <v>0</v>
      </c>
      <c r="R84">
        <f>IFERROR(VALUE(F84),0)</f>
        <v>0</v>
      </c>
      <c r="S84">
        <f>IFERROR(VALUE(G84),0)</f>
        <v>0</v>
      </c>
      <c r="T84">
        <f>IFERROR(VALUE(H84),0)</f>
        <v>0</v>
      </c>
      <c r="U84">
        <f>IFERROR(VALUE(I84),0)</f>
        <v>0</v>
      </c>
      <c r="V84">
        <f>IFERROR(VALUE(J84),0)</f>
        <v>0</v>
      </c>
      <c r="W84">
        <f>IFERROR(VALUE(K84),0)</f>
        <v>0</v>
      </c>
      <c r="X84">
        <f>IFERROR(VALUE(L84),0)</f>
        <v>0</v>
      </c>
      <c r="Y84">
        <f>IFERROR(VALUE(M84),0)</f>
        <v>0</v>
      </c>
    </row>
    <row r="85" spans="1:25" x14ac:dyDescent="0.25">
      <c r="A85" s="4"/>
      <c r="B85" s="4">
        <v>77</v>
      </c>
      <c r="C85" s="4">
        <v>14882</v>
      </c>
      <c r="D85" s="4" t="s">
        <v>98</v>
      </c>
      <c r="E85" s="6"/>
      <c r="F85" s="6"/>
      <c r="G85" s="6"/>
      <c r="H85" s="6"/>
      <c r="I85" s="6"/>
      <c r="J85" s="6"/>
      <c r="K85" s="6"/>
      <c r="L85" s="6"/>
      <c r="M85" s="7">
        <f>CEILING( AVERAGE( R85,V85),1)</f>
        <v>0</v>
      </c>
      <c r="N85" s="7" t="s">
        <v>21</v>
      </c>
      <c r="O85" s="7" t="str">
        <f>IF(ISBLANK(E85),"-",IF(AND(ISBLANK(P85),Q85&gt;=65,Y85&gt;=8,S85&gt;=8,U85&gt;=65,W85&gt;=8),"Promociona",IF(AND(Q85&gt;=65,U85&gt;=65,Y85&gt;=6,OR(S85&gt;=6,T85&gt;=6),OR(W85&gt;=6,X85&gt;=6)),"Regular",IF(AND(ISBLANK(I85),Q85&gt;=65,R85&gt;=1,OR(S85&gt;=6,T85&gt;=6)),"--","Libre"))))</f>
        <v>-</v>
      </c>
      <c r="P85" s="2" t="s">
        <v>22</v>
      </c>
      <c r="Q85">
        <f>IFERROR(VALUE(E85),0)</f>
        <v>0</v>
      </c>
      <c r="R85">
        <f>IFERROR(VALUE(F85),0)</f>
        <v>0</v>
      </c>
      <c r="S85">
        <f>IFERROR(VALUE(G85),0)</f>
        <v>0</v>
      </c>
      <c r="T85">
        <f>IFERROR(VALUE(H85),0)</f>
        <v>0</v>
      </c>
      <c r="U85">
        <f>IFERROR(VALUE(I85),0)</f>
        <v>0</v>
      </c>
      <c r="V85">
        <f>IFERROR(VALUE(J85),0)</f>
        <v>0</v>
      </c>
      <c r="W85">
        <f>IFERROR(VALUE(K85),0)</f>
        <v>0</v>
      </c>
      <c r="X85">
        <f>IFERROR(VALUE(L85),0)</f>
        <v>0</v>
      </c>
      <c r="Y85">
        <f>IFERROR(VALUE(M85),0)</f>
        <v>0</v>
      </c>
    </row>
    <row r="87" spans="1:25" x14ac:dyDescent="0.25">
      <c r="A87" t="s">
        <v>99</v>
      </c>
    </row>
    <row r="88" spans="1:25" x14ac:dyDescent="0.25">
      <c r="A88" t="s">
        <v>100</v>
      </c>
    </row>
    <row r="89" spans="1:25" x14ac:dyDescent="0.25">
      <c r="A89" t="s">
        <v>101</v>
      </c>
    </row>
    <row r="90" spans="1:25" x14ac:dyDescent="0.25">
      <c r="A90" t="s">
        <v>102</v>
      </c>
    </row>
    <row r="92" spans="1:25" x14ac:dyDescent="0.25">
      <c r="D92" t="s">
        <v>103</v>
      </c>
    </row>
    <row r="93" spans="1:25" x14ac:dyDescent="0.25">
      <c r="D93" t="s">
        <v>104</v>
      </c>
    </row>
    <row r="94" spans="1:25" x14ac:dyDescent="0.25">
      <c r="H94" t="s">
        <v>105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PT14_1B1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2024-10-31T22:27:41Z</dcterms:created>
  <dcterms:modified xsi:type="dcterms:W3CDTF">2024-10-31T22:27:41Z</dcterms:modified>
</cp:coreProperties>
</file>