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A_1B1" sheetId="1" r:id="rId1"/>
  </sheets>
  <calcPr calcId="145621"/>
</workbook>
</file>

<file path=xl/calcChain.xml><?xml version="1.0" encoding="utf-8"?>
<calcChain xmlns="http://schemas.openxmlformats.org/spreadsheetml/2006/main">
  <c r="Y77" i="1" l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<sst xmlns="http://schemas.openxmlformats.org/spreadsheetml/2006/main" count="239" uniqueCount="98">
  <si>
    <t xml:space="preserve">       INFORME DE SITUACION ACADEMICA DE ALUMNOS</t>
  </si>
  <si>
    <t>Cursada N°: 8072</t>
  </si>
  <si>
    <t xml:space="preserve">Carrera:     TECNICO SUPERIOR EN PETROLEO (2011)               </t>
  </si>
  <si>
    <t>Ciclo: 1</t>
  </si>
  <si>
    <t>Espacio:     PRACTICAS PROFESIONALIZANTES I</t>
  </si>
  <si>
    <t>(PT1A)    1-B  1  Anual        2024</t>
  </si>
  <si>
    <t xml:space="preserve">Docente:      ROSALES, Maria Belen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</si>
  <si>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</si>
  <si>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</si>
  <si>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</si>
  <si>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</si>
  <si>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</si>
  <si>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</si>
  <si>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</si>
  <si>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</si>
  <si>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</si>
  <si>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</si>
  <si>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</si>
  <si>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</si>
  <si>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</si>
  <si>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AGUERO, Sabrina Araceli                 </t>
  </si>
  <si>
    <t xml:space="preserve">  </t>
  </si>
  <si>
    <t>espacio sin promoción</t>
  </si>
  <si>
    <t xml:space="preserve">AGUILA, Sabrina Gala                    </t>
  </si>
  <si>
    <t xml:space="preserve">AGUILAR, Alicia Alejandra               </t>
  </si>
  <si>
    <t xml:space="preserve">AGUILAR, Antonio Cesar                  </t>
  </si>
  <si>
    <t xml:space="preserve">ALARCON, Maximiliano Esteban            </t>
  </si>
  <si>
    <t xml:space="preserve">ALONSO, Alma Guillermina                </t>
  </si>
  <si>
    <t xml:space="preserve">ALVAREZ, Mateo Sebastian                </t>
  </si>
  <si>
    <t xml:space="preserve">AMAYA, Carlos Facundo                   </t>
  </si>
  <si>
    <t xml:space="preserve">BACHKE GUENTEO, Lucas Daniel            </t>
  </si>
  <si>
    <t xml:space="preserve">BASUALDO, Danisa Alejandra              </t>
  </si>
  <si>
    <t xml:space="preserve">BERLARI, Tomas Ariel                    </t>
  </si>
  <si>
    <t xml:space="preserve">BIANCHI, Mateo Jesus                    </t>
  </si>
  <si>
    <t xml:space="preserve">BOGADO BENITEZ, Sol Aylen               </t>
  </si>
  <si>
    <t xml:space="preserve">CENTURION, Fernando Obtavio             </t>
  </si>
  <si>
    <t xml:space="preserve">CHIGUAY BUSTAMANTE, Malena Aylen        </t>
  </si>
  <si>
    <t xml:space="preserve">COLLADO, Misael Lisandro                </t>
  </si>
  <si>
    <t xml:space="preserve">COLON, Olenny Del Carmen                </t>
  </si>
  <si>
    <t xml:space="preserve">CONTRERAS, Nestor Oscar                 </t>
  </si>
  <si>
    <t xml:space="preserve">CUELLAR, Sol Nazarena                   </t>
  </si>
  <si>
    <t xml:space="preserve">CUESTA, Benjamin                        </t>
  </si>
  <si>
    <t xml:space="preserve">DE LA CANAL, Mateo                      </t>
  </si>
  <si>
    <t xml:space="preserve">DE LEON, Gabriel Ignacio                </t>
  </si>
  <si>
    <t xml:space="preserve">DIAZ, Malena Brisa Celena               </t>
  </si>
  <si>
    <t xml:space="preserve">DONOVAN, Nahuel Nicolas                 </t>
  </si>
  <si>
    <t xml:space="preserve">DUARTE, Gustavo Sabino                  </t>
  </si>
  <si>
    <t xml:space="preserve">FERNANDEZ, Mariano                      </t>
  </si>
  <si>
    <t xml:space="preserve">FIGUEROA, Marcos                        </t>
  </si>
  <si>
    <t xml:space="preserve">FLEITA, Cintia Micaela                  </t>
  </si>
  <si>
    <t xml:space="preserve">FLEITAS, Dana Lucila                    </t>
  </si>
  <si>
    <t xml:space="preserve">GARCIA, Ludmila Evelin                  </t>
  </si>
  <si>
    <t xml:space="preserve">GODOY IGOR, Diego Nicolas               </t>
  </si>
  <si>
    <t xml:space="preserve">GOMEZ, Mariano Daniel                   </t>
  </si>
  <si>
    <t xml:space="preserve">GOMEZ, Rocio Belen                      </t>
  </si>
  <si>
    <t xml:space="preserve">GONZALEZ ASCHEMAYER, Lautaro Ezequiel   </t>
  </si>
  <si>
    <t xml:space="preserve">GUTIERREZ MARTINEZ, Brian Marcos        </t>
  </si>
  <si>
    <t xml:space="preserve">GÜEICHA, Ariel Agustin                  </t>
  </si>
  <si>
    <t xml:space="preserve">HERMIDAS ANDRADE, Ariel Ezequiel        </t>
  </si>
  <si>
    <t xml:space="preserve">HERNANDEZ, Antonela                     </t>
  </si>
  <si>
    <t xml:space="preserve">IBARRA ACOSTA, Agustin Ezequiel         </t>
  </si>
  <si>
    <t xml:space="preserve">ISASI, Isabel Lucia                     </t>
  </si>
  <si>
    <t xml:space="preserve">LIZARAZU, Brenda Araceli                </t>
  </si>
  <si>
    <t xml:space="preserve">LOPEZ, Gustavo Adriel                   </t>
  </si>
  <si>
    <t xml:space="preserve">MACHUCA, Belisa Elin                    </t>
  </si>
  <si>
    <t xml:space="preserve">MARECO, Axel Emiliano                   </t>
  </si>
  <si>
    <t xml:space="preserve">MARTINEZ, Carla Celeste                 </t>
  </si>
  <si>
    <t xml:space="preserve">MARTINEZ, Julieta Valentina             </t>
  </si>
  <si>
    <t xml:space="preserve">MENDIBURU, Ignacio Tomas                </t>
  </si>
  <si>
    <t xml:space="preserve">MICHEA ANGEL, Ulises Nicolas            </t>
  </si>
  <si>
    <t xml:space="preserve">MORALES, Alan Efrain                    </t>
  </si>
  <si>
    <t xml:space="preserve">MUÑOZ LEGUE, Tamara Agostina            </t>
  </si>
  <si>
    <t xml:space="preserve">NOVA AVILA, Fernanda Victoria           </t>
  </si>
  <si>
    <t xml:space="preserve">OJEDA, Valentina                        </t>
  </si>
  <si>
    <t xml:space="preserve">ORTIGOZA, Cristal Azul                  </t>
  </si>
  <si>
    <t xml:space="preserve">PARADA SPINOZA, Alan Gabriel            </t>
  </si>
  <si>
    <t xml:space="preserve">PAREDES OTT, Joaquin Adriel             </t>
  </si>
  <si>
    <t xml:space="preserve">RAMIREZ, Gabriel Axel                   </t>
  </si>
  <si>
    <t xml:space="preserve">ROJAS, Lucas Nadir                      </t>
  </si>
  <si>
    <t xml:space="preserve">RUIZ DIAZ, Franco Rafael                </t>
  </si>
  <si>
    <t xml:space="preserve">RUIZ PAREDES, Fernanda Isabel           </t>
  </si>
  <si>
    <t xml:space="preserve">SANCHEZ, Jana Tatiana                   </t>
  </si>
  <si>
    <t xml:space="preserve">SARAVIA, Cristhian Joel                 </t>
  </si>
  <si>
    <t xml:space="preserve">SARAVIA, Karen Lucero Aldana            </t>
  </si>
  <si>
    <t xml:space="preserve">SARAVIA, Michel Robin                   </t>
  </si>
  <si>
    <t xml:space="preserve">SOSA, Jeremias Tomas                    </t>
  </si>
  <si>
    <t xml:space="preserve">SOTO, Lautaro Martin                    </t>
  </si>
  <si>
    <t xml:space="preserve">TIRONI, Roman Ariel                     </t>
  </si>
  <si>
    <t xml:space="preserve">VALDEZ, Ramon Alberto                   </t>
  </si>
  <si>
    <t xml:space="preserve">VELEZ, Mia Belen                        </t>
  </si>
  <si>
    <t xml:space="preserve">YAÑEZ, Manuel Ignacio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</si>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</sst>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14880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14897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14386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14856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14056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14845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14372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14205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14208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14891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14374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14376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14889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14846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14893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14895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14035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13082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14848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14368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14875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14896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14881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14394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14890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22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14779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22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13830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22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14215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22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14894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P37" s="2" t="s">
        <v>22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14844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22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14393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22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14879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P40" s="2" t="s">
        <v>22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14389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P41" s="2" t="s">
        <v>22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14431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22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14852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P43" s="2" t="s">
        <v>22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14370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P44" s="2" t="s">
        <v>22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14209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P45" s="2" t="s">
        <v>22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14204</v>
      </c>
      <c r="D46" s="4" t="s">
        <v>59</v>
      </c>
      <c r="E46" s="6"/>
      <c r="F46" s="6"/>
      <c r="G46" s="6"/>
      <c r="H46" s="6"/>
      <c r="I46" s="6"/>
      <c r="J46" s="6"/>
      <c r="K46" s="6"/>
      <c r="L46" s="6"/>
      <c r="M46" s="7">
        <f>CEILING( AVERAGE( R46,V46),1)</f>
        <v>0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</v>
      </c>
      <c r="P46" s="2" t="s">
        <v>22</v>
      </c>
      <c r="Q46">
        <f>IFERROR(VALUE(E46),0)</f>
        <v>0</v>
      </c>
      <c r="R46">
        <f>IFERROR(VALUE(F46),0)</f>
        <v>0</v>
      </c>
      <c r="S46">
        <f>IFERROR(VALUE(G46),0)</f>
        <v>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0</v>
      </c>
    </row>
    <row r="47" spans="1:25" x14ac:dyDescent="0.25">
      <c r="A47" s="4"/>
      <c r="B47" s="4">
        <v>39</v>
      </c>
      <c r="C47" s="4">
        <v>14775</v>
      </c>
      <c r="D47" s="4" t="s">
        <v>60</v>
      </c>
      <c r="E47" s="6"/>
      <c r="F47" s="6"/>
      <c r="G47" s="6"/>
      <c r="H47" s="6"/>
      <c r="I47" s="6"/>
      <c r="J47" s="6"/>
      <c r="K47" s="6"/>
      <c r="L47" s="6"/>
      <c r="M47" s="7">
        <f>CEILING( AVERAGE( R47,V47),1)</f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</v>
      </c>
      <c r="P47" s="2" t="s">
        <v>22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14851</v>
      </c>
      <c r="D48" s="4" t="s">
        <v>61</v>
      </c>
      <c r="E48" s="6"/>
      <c r="F48" s="6"/>
      <c r="G48" s="6"/>
      <c r="H48" s="6"/>
      <c r="I48" s="6"/>
      <c r="J48" s="6"/>
      <c r="K48" s="6"/>
      <c r="L48" s="6"/>
      <c r="M48" s="7">
        <f>CEILING( AVERAGE( R48,V48),1)</f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</v>
      </c>
      <c r="P48" s="2" t="s">
        <v>22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14378</v>
      </c>
      <c r="D49" s="4" t="s">
        <v>62</v>
      </c>
      <c r="E49" s="6"/>
      <c r="F49" s="6"/>
      <c r="G49" s="6"/>
      <c r="H49" s="6"/>
      <c r="I49" s="6"/>
      <c r="J49" s="6"/>
      <c r="K49" s="6"/>
      <c r="L49" s="6"/>
      <c r="M49" s="7">
        <f>CEILING( AVERAGE( R49,V49),1)</f>
        <v>0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</v>
      </c>
      <c r="P49" s="2" t="s">
        <v>22</v>
      </c>
      <c r="Q49">
        <f>IFERROR(VALUE(E49),0)</f>
        <v>0</v>
      </c>
      <c r="R49">
        <f>IFERROR(VALUE(F49),0)</f>
        <v>0</v>
      </c>
      <c r="S49">
        <f>IFERROR(VALUE(G49),0)</f>
        <v>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0</v>
      </c>
    </row>
    <row r="50" spans="1:25" x14ac:dyDescent="0.25">
      <c r="A50" s="4"/>
      <c r="B50" s="4">
        <v>42</v>
      </c>
      <c r="C50" s="4">
        <v>14203</v>
      </c>
      <c r="D50" s="4" t="s">
        <v>63</v>
      </c>
      <c r="E50" s="6"/>
      <c r="F50" s="6"/>
      <c r="G50" s="6"/>
      <c r="H50" s="6"/>
      <c r="I50" s="6"/>
      <c r="J50" s="6"/>
      <c r="K50" s="6"/>
      <c r="L50" s="6"/>
      <c r="M50" s="7">
        <f>CEILING( AVERAGE( R50,V50),1)</f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</v>
      </c>
      <c r="P50" s="2" t="s">
        <v>22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14367</v>
      </c>
      <c r="D51" s="4" t="s">
        <v>64</v>
      </c>
      <c r="E51" s="6"/>
      <c r="F51" s="6"/>
      <c r="G51" s="6"/>
      <c r="H51" s="6"/>
      <c r="I51" s="6"/>
      <c r="J51" s="6"/>
      <c r="K51" s="6"/>
      <c r="L51" s="6"/>
      <c r="M51" s="7">
        <f>CEILING( AVERAGE( R51,V51),1)</f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</v>
      </c>
      <c r="P51" s="2" t="s">
        <v>22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2" spans="1:25" x14ac:dyDescent="0.25">
      <c r="A52" s="4"/>
      <c r="B52" s="4">
        <v>44</v>
      </c>
      <c r="C52" s="4">
        <v>14371</v>
      </c>
      <c r="D52" s="4" t="s">
        <v>65</v>
      </c>
      <c r="E52" s="6"/>
      <c r="F52" s="6"/>
      <c r="G52" s="6"/>
      <c r="H52" s="6"/>
      <c r="I52" s="6"/>
      <c r="J52" s="6"/>
      <c r="K52" s="6"/>
      <c r="L52" s="6"/>
      <c r="M52" s="7">
        <f>CEILING( AVERAGE( R52,V52),1)</f>
        <v>0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</v>
      </c>
      <c r="P52" s="2" t="s">
        <v>22</v>
      </c>
      <c r="Q52">
        <f>IFERROR(VALUE(E52),0)</f>
        <v>0</v>
      </c>
      <c r="R52">
        <f>IFERROR(VALUE(F52),0)</f>
        <v>0</v>
      </c>
      <c r="S52">
        <f>IFERROR(VALUE(G52),0)</f>
        <v>0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0</v>
      </c>
    </row>
    <row r="53" spans="1:25" x14ac:dyDescent="0.25">
      <c r="A53" s="4"/>
      <c r="B53" s="4">
        <v>45</v>
      </c>
      <c r="C53" s="4">
        <v>12868</v>
      </c>
      <c r="D53" s="4" t="s">
        <v>66</v>
      </c>
      <c r="E53" s="6"/>
      <c r="F53" s="6"/>
      <c r="G53" s="6"/>
      <c r="H53" s="6"/>
      <c r="I53" s="6"/>
      <c r="J53" s="6"/>
      <c r="K53" s="6"/>
      <c r="L53" s="6"/>
      <c r="M53" s="7">
        <f>CEILING( AVERAGE( R53,V53),1)</f>
        <v>0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</v>
      </c>
      <c r="P53" s="2" t="s">
        <v>22</v>
      </c>
      <c r="Q53">
        <f>IFERROR(VALUE(E53),0)</f>
        <v>0</v>
      </c>
      <c r="R53">
        <f>IFERROR(VALUE(F53),0)</f>
        <v>0</v>
      </c>
      <c r="S53">
        <f>IFERROR(VALUE(G53),0)</f>
        <v>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0</v>
      </c>
    </row>
    <row r="54" spans="1:25" x14ac:dyDescent="0.25">
      <c r="A54" s="4"/>
      <c r="B54" s="4">
        <v>46</v>
      </c>
      <c r="C54" s="4">
        <v>14849</v>
      </c>
      <c r="D54" s="4" t="s">
        <v>67</v>
      </c>
      <c r="E54" s="6"/>
      <c r="F54" s="6"/>
      <c r="G54" s="6"/>
      <c r="H54" s="6"/>
      <c r="I54" s="6"/>
      <c r="J54" s="6"/>
      <c r="K54" s="6"/>
      <c r="L54" s="6"/>
      <c r="M54" s="7">
        <f>CEILING( AVERAGE( R54,V54),1)</f>
        <v>0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</v>
      </c>
      <c r="P54" s="2" t="s">
        <v>22</v>
      </c>
      <c r="Q54">
        <f>IFERROR(VALUE(E54),0)</f>
        <v>0</v>
      </c>
      <c r="R54">
        <f>IFERROR(VALUE(F54),0)</f>
        <v>0</v>
      </c>
      <c r="S54">
        <f>IFERROR(VALUE(G54),0)</f>
        <v>0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0</v>
      </c>
    </row>
    <row r="55" spans="1:25" x14ac:dyDescent="0.25">
      <c r="A55" s="4"/>
      <c r="B55" s="4">
        <v>47</v>
      </c>
      <c r="C55" s="4">
        <v>14854</v>
      </c>
      <c r="D55" s="4" t="s">
        <v>68</v>
      </c>
      <c r="E55" s="6"/>
      <c r="F55" s="6"/>
      <c r="G55" s="6"/>
      <c r="H55" s="6"/>
      <c r="I55" s="6"/>
      <c r="J55" s="6"/>
      <c r="K55" s="6"/>
      <c r="L55" s="6"/>
      <c r="M55" s="7">
        <f>CEILING( AVERAGE( R55,V55),1)</f>
        <v>0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</v>
      </c>
      <c r="P55" s="2" t="s">
        <v>22</v>
      </c>
      <c r="Q55">
        <f>IFERROR(VALUE(E55),0)</f>
        <v>0</v>
      </c>
      <c r="R55">
        <f>IFERROR(VALUE(F55),0)</f>
        <v>0</v>
      </c>
      <c r="S55">
        <f>IFERROR(VALUE(G55),0)</f>
        <v>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0</v>
      </c>
    </row>
    <row r="56" spans="1:25" x14ac:dyDescent="0.25">
      <c r="A56" s="4"/>
      <c r="B56" s="4">
        <v>48</v>
      </c>
      <c r="C56" s="4">
        <v>14892</v>
      </c>
      <c r="D56" s="4" t="s">
        <v>69</v>
      </c>
      <c r="E56" s="6"/>
      <c r="F56" s="6"/>
      <c r="G56" s="6"/>
      <c r="H56" s="6"/>
      <c r="I56" s="6"/>
      <c r="J56" s="6"/>
      <c r="K56" s="6"/>
      <c r="L56" s="6"/>
      <c r="M56" s="7">
        <f>CEILING( AVERAGE( R56,V56),1)</f>
        <v>0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</v>
      </c>
      <c r="P56" s="2" t="s">
        <v>22</v>
      </c>
      <c r="Q56">
        <f>IFERROR(VALUE(E56),0)</f>
        <v>0</v>
      </c>
      <c r="R56">
        <f>IFERROR(VALUE(F56),0)</f>
        <v>0</v>
      </c>
      <c r="S56">
        <f>IFERROR(VALUE(G56),0)</f>
        <v>0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0</v>
      </c>
    </row>
    <row r="57" spans="1:25" x14ac:dyDescent="0.25">
      <c r="A57" s="4"/>
      <c r="B57" s="4">
        <v>49</v>
      </c>
      <c r="C57" s="4">
        <v>14369</v>
      </c>
      <c r="D57" s="4" t="s">
        <v>70</v>
      </c>
      <c r="E57" s="6"/>
      <c r="F57" s="6"/>
      <c r="G57" s="6"/>
      <c r="H57" s="6"/>
      <c r="I57" s="6"/>
      <c r="J57" s="6"/>
      <c r="K57" s="6"/>
      <c r="L57" s="6"/>
      <c r="M57" s="7">
        <f>CEILING( AVERAGE( R57,V57),1)</f>
        <v>0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</v>
      </c>
      <c r="P57" s="2" t="s">
        <v>22</v>
      </c>
      <c r="Q57">
        <f>IFERROR(VALUE(E57),0)</f>
        <v>0</v>
      </c>
      <c r="R57">
        <f>IFERROR(VALUE(F57),0)</f>
        <v>0</v>
      </c>
      <c r="S57">
        <f>IFERROR(VALUE(G57),0)</f>
        <v>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0</v>
      </c>
    </row>
    <row r="58" spans="1:25" x14ac:dyDescent="0.25">
      <c r="A58" s="4"/>
      <c r="B58" s="4">
        <v>50</v>
      </c>
      <c r="C58" s="4">
        <v>14877</v>
      </c>
      <c r="D58" s="4" t="s">
        <v>71</v>
      </c>
      <c r="E58" s="6"/>
      <c r="F58" s="6"/>
      <c r="G58" s="6"/>
      <c r="H58" s="6"/>
      <c r="I58" s="6"/>
      <c r="J58" s="6"/>
      <c r="K58" s="6"/>
      <c r="L58" s="6"/>
      <c r="M58" s="7">
        <f>CEILING( AVERAGE( R58,V58),1)</f>
        <v>0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</v>
      </c>
      <c r="P58" s="2" t="s">
        <v>22</v>
      </c>
      <c r="Q58">
        <f>IFERROR(VALUE(E58),0)</f>
        <v>0</v>
      </c>
      <c r="R58">
        <f>IFERROR(VALUE(F58),0)</f>
        <v>0</v>
      </c>
      <c r="S58">
        <f>IFERROR(VALUE(G58),0)</f>
        <v>0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0</v>
      </c>
    </row>
    <row r="59" spans="1:25" x14ac:dyDescent="0.25">
      <c r="A59" s="4"/>
      <c r="B59" s="4">
        <v>51</v>
      </c>
      <c r="C59" s="4">
        <v>14380</v>
      </c>
      <c r="D59" s="4" t="s">
        <v>72</v>
      </c>
      <c r="E59" s="6"/>
      <c r="F59" s="6"/>
      <c r="G59" s="6"/>
      <c r="H59" s="6"/>
      <c r="I59" s="6"/>
      <c r="J59" s="6"/>
      <c r="K59" s="6"/>
      <c r="L59" s="6"/>
      <c r="M59" s="7">
        <f>CEILING( AVERAGE( R59,V59),1)</f>
        <v>0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</v>
      </c>
      <c r="P59" s="2" t="s">
        <v>22</v>
      </c>
      <c r="Q59">
        <f>IFERROR(VALUE(E59),0)</f>
        <v>0</v>
      </c>
      <c r="R59">
        <f>IFERROR(VALUE(F59),0)</f>
        <v>0</v>
      </c>
      <c r="S59">
        <f>IFERROR(VALUE(G59),0)</f>
        <v>0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0</v>
      </c>
    </row>
    <row r="60" spans="1:25" x14ac:dyDescent="0.25">
      <c r="A60" s="4"/>
      <c r="B60" s="4">
        <v>52</v>
      </c>
      <c r="C60" s="4">
        <v>14842</v>
      </c>
      <c r="D60" s="4" t="s">
        <v>73</v>
      </c>
      <c r="E60" s="6"/>
      <c r="F60" s="6"/>
      <c r="G60" s="6"/>
      <c r="H60" s="6"/>
      <c r="I60" s="6"/>
      <c r="J60" s="6"/>
      <c r="K60" s="6"/>
      <c r="L60" s="6"/>
      <c r="M60" s="7">
        <f>CEILING( AVERAGE( R60,V60),1)</f>
        <v>0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</v>
      </c>
      <c r="P60" s="2" t="s">
        <v>22</v>
      </c>
      <c r="Q60">
        <f>IFERROR(VALUE(E60),0)</f>
        <v>0</v>
      </c>
      <c r="R60">
        <f>IFERROR(VALUE(F60),0)</f>
        <v>0</v>
      </c>
      <c r="S60">
        <f>IFERROR(VALUE(G60),0)</f>
        <v>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0</v>
      </c>
    </row>
    <row r="61" spans="1:25" x14ac:dyDescent="0.25">
      <c r="A61" s="4"/>
      <c r="B61" s="4">
        <v>53</v>
      </c>
      <c r="C61" s="4">
        <v>14859</v>
      </c>
      <c r="D61" s="4" t="s">
        <v>74</v>
      </c>
      <c r="E61" s="6"/>
      <c r="F61" s="6"/>
      <c r="G61" s="6"/>
      <c r="H61" s="6"/>
      <c r="I61" s="6"/>
      <c r="J61" s="6"/>
      <c r="K61" s="6"/>
      <c r="L61" s="6"/>
      <c r="M61" s="7">
        <f>CEILING( AVERAGE( R61,V61),1)</f>
        <v>0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</v>
      </c>
      <c r="P61" s="2" t="s">
        <v>22</v>
      </c>
      <c r="Q61">
        <f>IFERROR(VALUE(E61),0)</f>
        <v>0</v>
      </c>
      <c r="R61">
        <f>IFERROR(VALUE(F61),0)</f>
        <v>0</v>
      </c>
      <c r="S61">
        <f>IFERROR(VALUE(G61),0)</f>
        <v>0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0</v>
      </c>
    </row>
    <row r="62" spans="1:25" x14ac:dyDescent="0.25">
      <c r="A62" s="4"/>
      <c r="B62" s="4">
        <v>54</v>
      </c>
      <c r="C62" s="4">
        <v>14381</v>
      </c>
      <c r="D62" s="4" t="s">
        <v>75</v>
      </c>
      <c r="E62" s="6"/>
      <c r="F62" s="6"/>
      <c r="G62" s="6"/>
      <c r="H62" s="6"/>
      <c r="I62" s="6"/>
      <c r="J62" s="6"/>
      <c r="K62" s="6"/>
      <c r="L62" s="6"/>
      <c r="M62" s="7">
        <f>CEILING( AVERAGE( R62,V62),1)</f>
        <v>0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</v>
      </c>
      <c r="P62" s="2" t="s">
        <v>22</v>
      </c>
      <c r="Q62">
        <f>IFERROR(VALUE(E62),0)</f>
        <v>0</v>
      </c>
      <c r="R62">
        <f>IFERROR(VALUE(F62),0)</f>
        <v>0</v>
      </c>
      <c r="S62">
        <f>IFERROR(VALUE(G62),0)</f>
        <v>0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0</v>
      </c>
    </row>
    <row r="63" spans="1:25" x14ac:dyDescent="0.25">
      <c r="A63" s="4"/>
      <c r="B63" s="4">
        <v>55</v>
      </c>
      <c r="C63" s="4">
        <v>14876</v>
      </c>
      <c r="D63" s="4" t="s">
        <v>76</v>
      </c>
      <c r="E63" s="6"/>
      <c r="F63" s="6"/>
      <c r="G63" s="6"/>
      <c r="H63" s="6"/>
      <c r="I63" s="6"/>
      <c r="J63" s="6"/>
      <c r="K63" s="6"/>
      <c r="L63" s="6"/>
      <c r="M63" s="7">
        <f>CEILING( AVERAGE( R63,V63),1)</f>
        <v>0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</v>
      </c>
      <c r="P63" s="2" t="s">
        <v>22</v>
      </c>
      <c r="Q63">
        <f>IFERROR(VALUE(E63),0)</f>
        <v>0</v>
      </c>
      <c r="R63">
        <f>IFERROR(VALUE(F63),0)</f>
        <v>0</v>
      </c>
      <c r="S63">
        <f>IFERROR(VALUE(G63),0)</f>
        <v>0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0</v>
      </c>
    </row>
    <row r="64" spans="1:25" x14ac:dyDescent="0.25">
      <c r="A64" s="4"/>
      <c r="B64" s="4">
        <v>56</v>
      </c>
      <c r="C64" s="4">
        <v>9941</v>
      </c>
      <c r="D64" s="4" t="s">
        <v>77</v>
      </c>
      <c r="E64" s="6"/>
      <c r="F64" s="6"/>
      <c r="G64" s="6"/>
      <c r="H64" s="6"/>
      <c r="I64" s="6"/>
      <c r="J64" s="6"/>
      <c r="K64" s="6"/>
      <c r="L64" s="6"/>
      <c r="M64" s="7">
        <f>CEILING( AVERAGE( R64,V64),1)</f>
        <v>0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</v>
      </c>
      <c r="P64" s="2" t="s">
        <v>22</v>
      </c>
      <c r="Q64">
        <f>IFERROR(VALUE(E64),0)</f>
        <v>0</v>
      </c>
      <c r="R64">
        <f>IFERROR(VALUE(F64),0)</f>
        <v>0</v>
      </c>
      <c r="S64">
        <f>IFERROR(VALUE(G64),0)</f>
        <v>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0</v>
      </c>
    </row>
    <row r="65" spans="1:25" x14ac:dyDescent="0.25">
      <c r="A65" s="4"/>
      <c r="B65" s="4">
        <v>57</v>
      </c>
      <c r="C65" s="4">
        <v>14878</v>
      </c>
      <c r="D65" s="4" t="s">
        <v>78</v>
      </c>
      <c r="E65" s="6"/>
      <c r="F65" s="6"/>
      <c r="G65" s="6"/>
      <c r="H65" s="6"/>
      <c r="I65" s="6"/>
      <c r="J65" s="6"/>
      <c r="K65" s="6"/>
      <c r="L65" s="6"/>
      <c r="M65" s="7">
        <f>CEILING( AVERAGE( R65,V65),1)</f>
        <v>0</v>
      </c>
      <c r="N65" s="7" t="s">
        <v>21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</v>
      </c>
      <c r="P65" s="2" t="s">
        <v>22</v>
      </c>
      <c r="Q65">
        <f>IFERROR(VALUE(E65),0)</f>
        <v>0</v>
      </c>
      <c r="R65">
        <f>IFERROR(VALUE(F65),0)</f>
        <v>0</v>
      </c>
      <c r="S65">
        <f>IFERROR(VALUE(G65),0)</f>
        <v>0</v>
      </c>
      <c r="T65">
        <f>IFERROR(VALUE(H65),0)</f>
        <v>0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0</v>
      </c>
    </row>
    <row r="66" spans="1:25" x14ac:dyDescent="0.25">
      <c r="A66" s="4"/>
      <c r="B66" s="4">
        <v>58</v>
      </c>
      <c r="C66" s="4">
        <v>14207</v>
      </c>
      <c r="D66" s="4" t="s">
        <v>79</v>
      </c>
      <c r="E66" s="6"/>
      <c r="F66" s="6"/>
      <c r="G66" s="6"/>
      <c r="H66" s="6"/>
      <c r="I66" s="6"/>
      <c r="J66" s="6"/>
      <c r="K66" s="6"/>
      <c r="L66" s="6"/>
      <c r="M66" s="7">
        <f>CEILING( AVERAGE( R66,V66),1)</f>
        <v>0</v>
      </c>
      <c r="N66" s="7" t="s">
        <v>21</v>
      </c>
      <c r="O66" s="7" t="str">
        <f>IF(ISBLANK(E66),"-",IF(AND(ISBLANK(P66),Q66&gt;=65,Y66&gt;=8,S66&gt;=8,U66&gt;=65,W66&gt;=8),"Promociona",IF(AND(Q66&gt;=65,U66&gt;=65,Y66&gt;=6,OR(S66&gt;=6,T66&gt;=6),OR(W66&gt;=6,X66&gt;=6)),"Regular",IF(AND(ISBLANK(I66),Q66&gt;=65,R66&gt;=1,OR(S66&gt;=6,T66&gt;=6)),"--","Libre"))))</f>
        <v>-</v>
      </c>
      <c r="P66" s="2" t="s">
        <v>22</v>
      </c>
      <c r="Q66">
        <f>IFERROR(VALUE(E66),0)</f>
        <v>0</v>
      </c>
      <c r="R66">
        <f>IFERROR(VALUE(F66),0)</f>
        <v>0</v>
      </c>
      <c r="S66">
        <f>IFERROR(VALUE(G66),0)</f>
        <v>0</v>
      </c>
      <c r="T66">
        <f>IFERROR(VALUE(H66),0)</f>
        <v>0</v>
      </c>
      <c r="U66">
        <f>IFERROR(VALUE(I66),0)</f>
        <v>0</v>
      </c>
      <c r="V66">
        <f>IFERROR(VALUE(J66),0)</f>
        <v>0</v>
      </c>
      <c r="W66">
        <f>IFERROR(VALUE(K66),0)</f>
        <v>0</v>
      </c>
      <c r="X66">
        <f>IFERROR(VALUE(L66),0)</f>
        <v>0</v>
      </c>
      <c r="Y66">
        <f>IFERROR(VALUE(M66),0)</f>
        <v>0</v>
      </c>
    </row>
    <row r="67" spans="1:25" x14ac:dyDescent="0.25">
      <c r="A67" s="4"/>
      <c r="B67" s="4">
        <v>59</v>
      </c>
      <c r="C67" s="4">
        <v>9141</v>
      </c>
      <c r="D67" s="4" t="s">
        <v>80</v>
      </c>
      <c r="E67" s="6"/>
      <c r="F67" s="6"/>
      <c r="G67" s="6"/>
      <c r="H67" s="6"/>
      <c r="I67" s="6"/>
      <c r="J67" s="6"/>
      <c r="K67" s="6"/>
      <c r="L67" s="6"/>
      <c r="M67" s="7">
        <f>CEILING( AVERAGE( R67,V67),1)</f>
        <v>0</v>
      </c>
      <c r="N67" s="7" t="s">
        <v>21</v>
      </c>
      <c r="O67" s="7" t="str">
        <f>IF(ISBLANK(E67),"-",IF(AND(ISBLANK(P67),Q67&gt;=65,Y67&gt;=8,S67&gt;=8,U67&gt;=65,W67&gt;=8),"Promociona",IF(AND(Q67&gt;=65,U67&gt;=65,Y67&gt;=6,OR(S67&gt;=6,T67&gt;=6),OR(W67&gt;=6,X67&gt;=6)),"Regular",IF(AND(ISBLANK(I67),Q67&gt;=65,R67&gt;=1,OR(S67&gt;=6,T67&gt;=6)),"--","Libre"))))</f>
        <v>-</v>
      </c>
      <c r="P67" s="2" t="s">
        <v>22</v>
      </c>
      <c r="Q67">
        <f>IFERROR(VALUE(E67),0)</f>
        <v>0</v>
      </c>
      <c r="R67">
        <f>IFERROR(VALUE(F67),0)</f>
        <v>0</v>
      </c>
      <c r="S67">
        <f>IFERROR(VALUE(G67),0)</f>
        <v>0</v>
      </c>
      <c r="T67">
        <f>IFERROR(VALUE(H67),0)</f>
        <v>0</v>
      </c>
      <c r="U67">
        <f>IFERROR(VALUE(I67),0)</f>
        <v>0</v>
      </c>
      <c r="V67">
        <f>IFERROR(VALUE(J67),0)</f>
        <v>0</v>
      </c>
      <c r="W67">
        <f>IFERROR(VALUE(K67),0)</f>
        <v>0</v>
      </c>
      <c r="X67">
        <f>IFERROR(VALUE(L67),0)</f>
        <v>0</v>
      </c>
      <c r="Y67">
        <f>IFERROR(VALUE(M67),0)</f>
        <v>0</v>
      </c>
    </row>
    <row r="68" spans="1:25" x14ac:dyDescent="0.25">
      <c r="A68" s="4"/>
      <c r="B68" s="4">
        <v>60</v>
      </c>
      <c r="C68" s="4">
        <v>13812</v>
      </c>
      <c r="D68" s="4" t="s">
        <v>81</v>
      </c>
      <c r="E68" s="6"/>
      <c r="F68" s="6"/>
      <c r="G68" s="6"/>
      <c r="H68" s="6"/>
      <c r="I68" s="6"/>
      <c r="J68" s="6"/>
      <c r="K68" s="6"/>
      <c r="L68" s="6"/>
      <c r="M68" s="7">
        <f>CEILING( AVERAGE( R68,V68),1)</f>
        <v>0</v>
      </c>
      <c r="N68" s="7" t="s">
        <v>21</v>
      </c>
      <c r="O68" s="7" t="str">
        <f>IF(ISBLANK(E68),"-",IF(AND(ISBLANK(P68),Q68&gt;=65,Y68&gt;=8,S68&gt;=8,U68&gt;=65,W68&gt;=8),"Promociona",IF(AND(Q68&gt;=65,U68&gt;=65,Y68&gt;=6,OR(S68&gt;=6,T68&gt;=6),OR(W68&gt;=6,X68&gt;=6)),"Regular",IF(AND(ISBLANK(I68),Q68&gt;=65,R68&gt;=1,OR(S68&gt;=6,T68&gt;=6)),"--","Libre"))))</f>
        <v>-</v>
      </c>
      <c r="P68" s="2" t="s">
        <v>22</v>
      </c>
      <c r="Q68">
        <f>IFERROR(VALUE(E68),0)</f>
        <v>0</v>
      </c>
      <c r="R68">
        <f>IFERROR(VALUE(F68),0)</f>
        <v>0</v>
      </c>
      <c r="S68">
        <f>IFERROR(VALUE(G68),0)</f>
        <v>0</v>
      </c>
      <c r="T68">
        <f>IFERROR(VALUE(H68),0)</f>
        <v>0</v>
      </c>
      <c r="U68">
        <f>IFERROR(VALUE(I68),0)</f>
        <v>0</v>
      </c>
      <c r="V68">
        <f>IFERROR(VALUE(J68),0)</f>
        <v>0</v>
      </c>
      <c r="W68">
        <f>IFERROR(VALUE(K68),0)</f>
        <v>0</v>
      </c>
      <c r="X68">
        <f>IFERROR(VALUE(L68),0)</f>
        <v>0</v>
      </c>
      <c r="Y68">
        <f>IFERROR(VALUE(M68),0)</f>
        <v>0</v>
      </c>
    </row>
    <row r="69" spans="1:25" x14ac:dyDescent="0.25">
      <c r="A69" s="4"/>
      <c r="B69" s="4">
        <v>61</v>
      </c>
      <c r="C69" s="4">
        <v>14206</v>
      </c>
      <c r="D69" s="4" t="s">
        <v>82</v>
      </c>
      <c r="E69" s="6"/>
      <c r="F69" s="6"/>
      <c r="G69" s="6"/>
      <c r="H69" s="6"/>
      <c r="I69" s="6"/>
      <c r="J69" s="6"/>
      <c r="K69" s="6"/>
      <c r="L69" s="6"/>
      <c r="M69" s="7">
        <f>CEILING( AVERAGE( R69,V69),1)</f>
        <v>0</v>
      </c>
      <c r="N69" s="7" t="s">
        <v>21</v>
      </c>
      <c r="O69" s="7" t="str">
        <f>IF(ISBLANK(E69),"-",IF(AND(ISBLANK(P69),Q69&gt;=65,Y69&gt;=8,S69&gt;=8,U69&gt;=65,W69&gt;=8),"Promociona",IF(AND(Q69&gt;=65,U69&gt;=65,Y69&gt;=6,OR(S69&gt;=6,T69&gt;=6),OR(W69&gt;=6,X69&gt;=6)),"Regular",IF(AND(ISBLANK(I69),Q69&gt;=65,R69&gt;=1,OR(S69&gt;=6,T69&gt;=6)),"--","Libre"))))</f>
        <v>-</v>
      </c>
      <c r="P69" s="2" t="s">
        <v>22</v>
      </c>
      <c r="Q69">
        <f>IFERROR(VALUE(E69),0)</f>
        <v>0</v>
      </c>
      <c r="R69">
        <f>IFERROR(VALUE(F69),0)</f>
        <v>0</v>
      </c>
      <c r="S69">
        <f>IFERROR(VALUE(G69),0)</f>
        <v>0</v>
      </c>
      <c r="T69">
        <f>IFERROR(VALUE(H69),0)</f>
        <v>0</v>
      </c>
      <c r="U69">
        <f>IFERROR(VALUE(I69),0)</f>
        <v>0</v>
      </c>
      <c r="V69">
        <f>IFERROR(VALUE(J69),0)</f>
        <v>0</v>
      </c>
      <c r="W69">
        <f>IFERROR(VALUE(K69),0)</f>
        <v>0</v>
      </c>
      <c r="X69">
        <f>IFERROR(VALUE(L69),0)</f>
        <v>0</v>
      </c>
      <c r="Y69">
        <f>IFERROR(VALUE(M69),0)</f>
        <v>0</v>
      </c>
    </row>
    <row r="70" spans="1:25" x14ac:dyDescent="0.25">
      <c r="A70" s="4"/>
      <c r="B70" s="4">
        <v>62</v>
      </c>
      <c r="C70" s="4">
        <v>14379</v>
      </c>
      <c r="D70" s="4" t="s">
        <v>83</v>
      </c>
      <c r="E70" s="6"/>
      <c r="F70" s="6"/>
      <c r="G70" s="6"/>
      <c r="H70" s="6"/>
      <c r="I70" s="6"/>
      <c r="J70" s="6"/>
      <c r="K70" s="6"/>
      <c r="L70" s="6"/>
      <c r="M70" s="7">
        <f>CEILING( AVERAGE( R70,V70),1)</f>
        <v>0</v>
      </c>
      <c r="N70" s="7" t="s">
        <v>21</v>
      </c>
      <c r="O70" s="7" t="str">
        <f>IF(ISBLANK(E70),"-",IF(AND(ISBLANK(P70),Q70&gt;=65,Y70&gt;=8,S70&gt;=8,U70&gt;=65,W70&gt;=8),"Promociona",IF(AND(Q70&gt;=65,U70&gt;=65,Y70&gt;=6,OR(S70&gt;=6,T70&gt;=6),OR(W70&gt;=6,X70&gt;=6)),"Regular",IF(AND(ISBLANK(I70),Q70&gt;=65,R70&gt;=1,OR(S70&gt;=6,T70&gt;=6)),"--","Libre"))))</f>
        <v>-</v>
      </c>
      <c r="P70" s="2" t="s">
        <v>22</v>
      </c>
      <c r="Q70">
        <f>IFERROR(VALUE(E70),0)</f>
        <v>0</v>
      </c>
      <c r="R70">
        <f>IFERROR(VALUE(F70),0)</f>
        <v>0</v>
      </c>
      <c r="S70">
        <f>IFERROR(VALUE(G70),0)</f>
        <v>0</v>
      </c>
      <c r="T70">
        <f>IFERROR(VALUE(H70),0)</f>
        <v>0</v>
      </c>
      <c r="U70">
        <f>IFERROR(VALUE(I70),0)</f>
        <v>0</v>
      </c>
      <c r="V70">
        <f>IFERROR(VALUE(J70),0)</f>
        <v>0</v>
      </c>
      <c r="W70">
        <f>IFERROR(VALUE(K70),0)</f>
        <v>0</v>
      </c>
      <c r="X70">
        <f>IFERROR(VALUE(L70),0)</f>
        <v>0</v>
      </c>
      <c r="Y70">
        <f>IFERROR(VALUE(M70),0)</f>
        <v>0</v>
      </c>
    </row>
    <row r="71" spans="1:25" x14ac:dyDescent="0.25">
      <c r="A71" s="4"/>
      <c r="B71" s="4">
        <v>63</v>
      </c>
      <c r="C71" s="4">
        <v>14392</v>
      </c>
      <c r="D71" s="4" t="s">
        <v>84</v>
      </c>
      <c r="E71" s="6"/>
      <c r="F71" s="6"/>
      <c r="G71" s="6"/>
      <c r="H71" s="6"/>
      <c r="I71" s="6"/>
      <c r="J71" s="6"/>
      <c r="K71" s="6"/>
      <c r="L71" s="6"/>
      <c r="M71" s="7">
        <f>CEILING( AVERAGE( R71,V71),1)</f>
        <v>0</v>
      </c>
      <c r="N71" s="7" t="s">
        <v>21</v>
      </c>
      <c r="O71" s="7" t="str">
        <f>IF(ISBLANK(E71),"-",IF(AND(ISBLANK(P71),Q71&gt;=65,Y71&gt;=8,S71&gt;=8,U71&gt;=65,W71&gt;=8),"Promociona",IF(AND(Q71&gt;=65,U71&gt;=65,Y71&gt;=6,OR(S71&gt;=6,T71&gt;=6),OR(W71&gt;=6,X71&gt;=6)),"Regular",IF(AND(ISBLANK(I71),Q71&gt;=65,R71&gt;=1,OR(S71&gt;=6,T71&gt;=6)),"--","Libre"))))</f>
        <v>-</v>
      </c>
      <c r="P71" s="2" t="s">
        <v>22</v>
      </c>
      <c r="Q71">
        <f>IFERROR(VALUE(E71),0)</f>
        <v>0</v>
      </c>
      <c r="R71">
        <f>IFERROR(VALUE(F71),0)</f>
        <v>0</v>
      </c>
      <c r="S71">
        <f>IFERROR(VALUE(G71),0)</f>
        <v>0</v>
      </c>
      <c r="T71">
        <f>IFERROR(VALUE(H71),0)</f>
        <v>0</v>
      </c>
      <c r="U71">
        <f>IFERROR(VALUE(I71),0)</f>
        <v>0</v>
      </c>
      <c r="V71">
        <f>IFERROR(VALUE(J71),0)</f>
        <v>0</v>
      </c>
      <c r="W71">
        <f>IFERROR(VALUE(K71),0)</f>
        <v>0</v>
      </c>
      <c r="X71">
        <f>IFERROR(VALUE(L71),0)</f>
        <v>0</v>
      </c>
      <c r="Y71">
        <f>IFERROR(VALUE(M71),0)</f>
        <v>0</v>
      </c>
    </row>
    <row r="72" spans="1:25" x14ac:dyDescent="0.25">
      <c r="A72" s="4"/>
      <c r="B72" s="4">
        <v>64</v>
      </c>
      <c r="C72" s="4">
        <v>14366</v>
      </c>
      <c r="D72" s="4" t="s">
        <v>85</v>
      </c>
      <c r="E72" s="6"/>
      <c r="F72" s="6"/>
      <c r="G72" s="6"/>
      <c r="H72" s="6"/>
      <c r="I72" s="6"/>
      <c r="J72" s="6"/>
      <c r="K72" s="6"/>
      <c r="L72" s="6"/>
      <c r="M72" s="7">
        <f>CEILING( AVERAGE( R72,V72),1)</f>
        <v>0</v>
      </c>
      <c r="N72" s="7" t="s">
        <v>21</v>
      </c>
      <c r="O72" s="7" t="str">
        <f>IF(ISBLANK(E72),"-",IF(AND(ISBLANK(P72),Q72&gt;=65,Y72&gt;=8,S72&gt;=8,U72&gt;=65,W72&gt;=8),"Promociona",IF(AND(Q72&gt;=65,U72&gt;=65,Y72&gt;=6,OR(S72&gt;=6,T72&gt;=6),OR(W72&gt;=6,X72&gt;=6)),"Regular",IF(AND(ISBLANK(I72),Q72&gt;=65,R72&gt;=1,OR(S72&gt;=6,T72&gt;=6)),"--","Libre"))))</f>
        <v>-</v>
      </c>
      <c r="P72" s="2" t="s">
        <v>22</v>
      </c>
      <c r="Q72">
        <f>IFERROR(VALUE(E72),0)</f>
        <v>0</v>
      </c>
      <c r="R72">
        <f>IFERROR(VALUE(F72),0)</f>
        <v>0</v>
      </c>
      <c r="S72">
        <f>IFERROR(VALUE(G72),0)</f>
        <v>0</v>
      </c>
      <c r="T72">
        <f>IFERROR(VALUE(H72),0)</f>
        <v>0</v>
      </c>
      <c r="U72">
        <f>IFERROR(VALUE(I72),0)</f>
        <v>0</v>
      </c>
      <c r="V72">
        <f>IFERROR(VALUE(J72),0)</f>
        <v>0</v>
      </c>
      <c r="W72">
        <f>IFERROR(VALUE(K72),0)</f>
        <v>0</v>
      </c>
      <c r="X72">
        <f>IFERROR(VALUE(L72),0)</f>
        <v>0</v>
      </c>
      <c r="Y72">
        <f>IFERROR(VALUE(M72),0)</f>
        <v>0</v>
      </c>
    </row>
    <row r="73" spans="1:25" x14ac:dyDescent="0.25">
      <c r="A73" s="4"/>
      <c r="B73" s="4">
        <v>65</v>
      </c>
      <c r="C73" s="4">
        <v>14377</v>
      </c>
      <c r="D73" s="4" t="s">
        <v>86</v>
      </c>
      <c r="E73" s="6"/>
      <c r="F73" s="6"/>
      <c r="G73" s="6"/>
      <c r="H73" s="6"/>
      <c r="I73" s="6"/>
      <c r="J73" s="6"/>
      <c r="K73" s="6"/>
      <c r="L73" s="6"/>
      <c r="M73" s="7">
        <f>CEILING( AVERAGE( R73,V73),1)</f>
        <v>0</v>
      </c>
      <c r="N73" s="7" t="s">
        <v>21</v>
      </c>
      <c r="O73" s="7" t="str">
        <f>IF(ISBLANK(E73),"-",IF(AND(ISBLANK(P73),Q73&gt;=65,Y73&gt;=8,S73&gt;=8,U73&gt;=65,W73&gt;=8),"Promociona",IF(AND(Q73&gt;=65,U73&gt;=65,Y73&gt;=6,OR(S73&gt;=6,T73&gt;=6),OR(W73&gt;=6,X73&gt;=6)),"Regular",IF(AND(ISBLANK(I73),Q73&gt;=65,R73&gt;=1,OR(S73&gt;=6,T73&gt;=6)),"--","Libre"))))</f>
        <v>-</v>
      </c>
      <c r="P73" s="2" t="s">
        <v>22</v>
      </c>
      <c r="Q73">
        <f>IFERROR(VALUE(E73),0)</f>
        <v>0</v>
      </c>
      <c r="R73">
        <f>IFERROR(VALUE(F73),0)</f>
        <v>0</v>
      </c>
      <c r="S73">
        <f>IFERROR(VALUE(G73),0)</f>
        <v>0</v>
      </c>
      <c r="T73">
        <f>IFERROR(VALUE(H73),0)</f>
        <v>0</v>
      </c>
      <c r="U73">
        <f>IFERROR(VALUE(I73),0)</f>
        <v>0</v>
      </c>
      <c r="V73">
        <f>IFERROR(VALUE(J73),0)</f>
        <v>0</v>
      </c>
      <c r="W73">
        <f>IFERROR(VALUE(K73),0)</f>
        <v>0</v>
      </c>
      <c r="X73">
        <f>IFERROR(VALUE(L73),0)</f>
        <v>0</v>
      </c>
      <c r="Y73">
        <f>IFERROR(VALUE(M73),0)</f>
        <v>0</v>
      </c>
    </row>
    <row r="74" spans="1:25" x14ac:dyDescent="0.25">
      <c r="A74" s="4"/>
      <c r="B74" s="4">
        <v>66</v>
      </c>
      <c r="C74" s="4">
        <v>14858</v>
      </c>
      <c r="D74" s="4" t="s">
        <v>87</v>
      </c>
      <c r="E74" s="6"/>
      <c r="F74" s="6"/>
      <c r="G74" s="6"/>
      <c r="H74" s="6"/>
      <c r="I74" s="6"/>
      <c r="J74" s="6"/>
      <c r="K74" s="6"/>
      <c r="L74" s="6"/>
      <c r="M74" s="7">
        <f>CEILING( AVERAGE( R74,V74),1)</f>
        <v>0</v>
      </c>
      <c r="N74" s="7" t="s">
        <v>21</v>
      </c>
      <c r="O74" s="7" t="str">
        <f>IF(ISBLANK(E74),"-",IF(AND(ISBLANK(P74),Q74&gt;=65,Y74&gt;=8,S74&gt;=8,U74&gt;=65,W74&gt;=8),"Promociona",IF(AND(Q74&gt;=65,U74&gt;=65,Y74&gt;=6,OR(S74&gt;=6,T74&gt;=6),OR(W74&gt;=6,X74&gt;=6)),"Regular",IF(AND(ISBLANK(I74),Q74&gt;=65,R74&gt;=1,OR(S74&gt;=6,T74&gt;=6)),"--","Libre"))))</f>
        <v>-</v>
      </c>
      <c r="P74" s="2" t="s">
        <v>22</v>
      </c>
      <c r="Q74">
        <f>IFERROR(VALUE(E74),0)</f>
        <v>0</v>
      </c>
      <c r="R74">
        <f>IFERROR(VALUE(F74),0)</f>
        <v>0</v>
      </c>
      <c r="S74">
        <f>IFERROR(VALUE(G74),0)</f>
        <v>0</v>
      </c>
      <c r="T74">
        <f>IFERROR(VALUE(H74),0)</f>
        <v>0</v>
      </c>
      <c r="U74">
        <f>IFERROR(VALUE(I74),0)</f>
        <v>0</v>
      </c>
      <c r="V74">
        <f>IFERROR(VALUE(J74),0)</f>
        <v>0</v>
      </c>
      <c r="W74">
        <f>IFERROR(VALUE(K74),0)</f>
        <v>0</v>
      </c>
      <c r="X74">
        <f>IFERROR(VALUE(L74),0)</f>
        <v>0</v>
      </c>
      <c r="Y74">
        <f>IFERROR(VALUE(M74),0)</f>
        <v>0</v>
      </c>
    </row>
    <row r="75" spans="1:25" x14ac:dyDescent="0.25">
      <c r="A75" s="4"/>
      <c r="B75" s="4">
        <v>67</v>
      </c>
      <c r="C75" s="4">
        <v>14750</v>
      </c>
      <c r="D75" s="4" t="s">
        <v>88</v>
      </c>
      <c r="E75" s="6"/>
      <c r="F75" s="6"/>
      <c r="G75" s="6"/>
      <c r="H75" s="6"/>
      <c r="I75" s="6"/>
      <c r="J75" s="6"/>
      <c r="K75" s="6"/>
      <c r="L75" s="6"/>
      <c r="M75" s="7">
        <f>CEILING( AVERAGE( R75,V75),1)</f>
        <v>0</v>
      </c>
      <c r="N75" s="7" t="s">
        <v>21</v>
      </c>
      <c r="O75" s="7" t="str">
        <f>IF(ISBLANK(E75),"-",IF(AND(ISBLANK(P75),Q75&gt;=65,Y75&gt;=8,S75&gt;=8,U75&gt;=65,W75&gt;=8),"Promociona",IF(AND(Q75&gt;=65,U75&gt;=65,Y75&gt;=6,OR(S75&gt;=6,T75&gt;=6),OR(W75&gt;=6,X75&gt;=6)),"Regular",IF(AND(ISBLANK(I75),Q75&gt;=65,R75&gt;=1,OR(S75&gt;=6,T75&gt;=6)),"--","Libre"))))</f>
        <v>-</v>
      </c>
      <c r="P75" s="2" t="s">
        <v>22</v>
      </c>
      <c r="Q75">
        <f>IFERROR(VALUE(E75),0)</f>
        <v>0</v>
      </c>
      <c r="R75">
        <f>IFERROR(VALUE(F75),0)</f>
        <v>0</v>
      </c>
      <c r="S75">
        <f>IFERROR(VALUE(G75),0)</f>
        <v>0</v>
      </c>
      <c r="T75">
        <f>IFERROR(VALUE(H75),0)</f>
        <v>0</v>
      </c>
      <c r="U75">
        <f>IFERROR(VALUE(I75),0)</f>
        <v>0</v>
      </c>
      <c r="V75">
        <f>IFERROR(VALUE(J75),0)</f>
        <v>0</v>
      </c>
      <c r="W75">
        <f>IFERROR(VALUE(K75),0)</f>
        <v>0</v>
      </c>
      <c r="X75">
        <f>IFERROR(VALUE(L75),0)</f>
        <v>0</v>
      </c>
      <c r="Y75">
        <f>IFERROR(VALUE(M75),0)</f>
        <v>0</v>
      </c>
    </row>
    <row r="76" spans="1:25" x14ac:dyDescent="0.25">
      <c r="A76" s="4"/>
      <c r="B76" s="4">
        <v>68</v>
      </c>
      <c r="C76" s="4">
        <v>14391</v>
      </c>
      <c r="D76" s="4" t="s">
        <v>89</v>
      </c>
      <c r="E76" s="6"/>
      <c r="F76" s="6"/>
      <c r="G76" s="6"/>
      <c r="H76" s="6"/>
      <c r="I76" s="6"/>
      <c r="J76" s="6"/>
      <c r="K76" s="6"/>
      <c r="L76" s="6"/>
      <c r="M76" s="7">
        <f>CEILING( AVERAGE( R76,V76),1)</f>
        <v>0</v>
      </c>
      <c r="N76" s="7" t="s">
        <v>21</v>
      </c>
      <c r="O76" s="7" t="str">
        <f>IF(ISBLANK(E76),"-",IF(AND(ISBLANK(P76),Q76&gt;=65,Y76&gt;=8,S76&gt;=8,U76&gt;=65,W76&gt;=8),"Promociona",IF(AND(Q76&gt;=65,U76&gt;=65,Y76&gt;=6,OR(S76&gt;=6,T76&gt;=6),OR(W76&gt;=6,X76&gt;=6)),"Regular",IF(AND(ISBLANK(I76),Q76&gt;=65,R76&gt;=1,OR(S76&gt;=6,T76&gt;=6)),"--","Libre"))))</f>
        <v>-</v>
      </c>
      <c r="P76" s="2" t="s">
        <v>22</v>
      </c>
      <c r="Q76">
        <f>IFERROR(VALUE(E76),0)</f>
        <v>0</v>
      </c>
      <c r="R76">
        <f>IFERROR(VALUE(F76),0)</f>
        <v>0</v>
      </c>
      <c r="S76">
        <f>IFERROR(VALUE(G76),0)</f>
        <v>0</v>
      </c>
      <c r="T76">
        <f>IFERROR(VALUE(H76),0)</f>
        <v>0</v>
      </c>
      <c r="U76">
        <f>IFERROR(VALUE(I76),0)</f>
        <v>0</v>
      </c>
      <c r="V76">
        <f>IFERROR(VALUE(J76),0)</f>
        <v>0</v>
      </c>
      <c r="W76">
        <f>IFERROR(VALUE(K76),0)</f>
        <v>0</v>
      </c>
      <c r="X76">
        <f>IFERROR(VALUE(L76),0)</f>
        <v>0</v>
      </c>
      <c r="Y76">
        <f>IFERROR(VALUE(M76),0)</f>
        <v>0</v>
      </c>
    </row>
    <row r="77" spans="1:25" x14ac:dyDescent="0.25">
      <c r="A77" s="4"/>
      <c r="B77" s="4">
        <v>69</v>
      </c>
      <c r="C77" s="4">
        <v>14882</v>
      </c>
      <c r="D77" s="4" t="s">
        <v>90</v>
      </c>
      <c r="E77" s="6"/>
      <c r="F77" s="6"/>
      <c r="G77" s="6"/>
      <c r="H77" s="6"/>
      <c r="I77" s="6"/>
      <c r="J77" s="6"/>
      <c r="K77" s="6"/>
      <c r="L77" s="6"/>
      <c r="M77" s="7">
        <f>CEILING( AVERAGE( R77,V77),1)</f>
        <v>0</v>
      </c>
      <c r="N77" s="7" t="s">
        <v>21</v>
      </c>
      <c r="O77" s="7" t="str">
        <f>IF(ISBLANK(E77),"-",IF(AND(ISBLANK(P77),Q77&gt;=65,Y77&gt;=8,S77&gt;=8,U77&gt;=65,W77&gt;=8),"Promociona",IF(AND(Q77&gt;=65,U77&gt;=65,Y77&gt;=6,OR(S77&gt;=6,T77&gt;=6),OR(W77&gt;=6,X77&gt;=6)),"Regular",IF(AND(ISBLANK(I77),Q77&gt;=65,R77&gt;=1,OR(S77&gt;=6,T77&gt;=6)),"--","Libre"))))</f>
        <v>-</v>
      </c>
      <c r="P77" s="2" t="s">
        <v>22</v>
      </c>
      <c r="Q77">
        <f>IFERROR(VALUE(E77),0)</f>
        <v>0</v>
      </c>
      <c r="R77">
        <f>IFERROR(VALUE(F77),0)</f>
        <v>0</v>
      </c>
      <c r="S77">
        <f>IFERROR(VALUE(G77),0)</f>
        <v>0</v>
      </c>
      <c r="T77">
        <f>IFERROR(VALUE(H77),0)</f>
        <v>0</v>
      </c>
      <c r="U77">
        <f>IFERROR(VALUE(I77),0)</f>
        <v>0</v>
      </c>
      <c r="V77">
        <f>IFERROR(VALUE(J77),0)</f>
        <v>0</v>
      </c>
      <c r="W77">
        <f>IFERROR(VALUE(K77),0)</f>
        <v>0</v>
      </c>
      <c r="X77">
        <f>IFERROR(VALUE(L77),0)</f>
        <v>0</v>
      </c>
      <c r="Y77">
        <f>IFERROR(VALUE(M77),0)</f>
        <v>0</v>
      </c>
    </row>
    <row r="79" spans="1:25" x14ac:dyDescent="0.25">
      <c r="A79" t="s">
        <v>91</v>
      </c>
    </row>
    <row r="80" spans="1:25" x14ac:dyDescent="0.25">
      <c r="A80" t="s">
        <v>92</v>
      </c>
    </row>
    <row r="81" spans="1:8" x14ac:dyDescent="0.25">
      <c r="A81" t="s">
        <v>93</v>
      </c>
    </row>
    <row r="82" spans="1:8" x14ac:dyDescent="0.25">
      <c r="A82" t="s">
        <v>94</v>
      </c>
    </row>
    <row r="84" spans="1:8" x14ac:dyDescent="0.25">
      <c r="D84" t="s">
        <v>95</v>
      </c>
    </row>
    <row r="85" spans="1:8" x14ac:dyDescent="0.25">
      <c r="D85" t="s">
        <v>96</v>
      </c>
    </row>
    <row r="86" spans="1:8" x14ac:dyDescent="0.25">
      <c r="H86" t="s">
        <v>97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PT1A_1B1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2024-10-31T22:27:47Z</dcterms:created>
  <dcterms:modified xsi:type="dcterms:W3CDTF">2024-10-31T22:27:47Z</dcterms:modified>
</cp:coreProperties>
</file>