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2_2A1" sheetId="1" r:id="rId1"/>
  </sheets>
  <calcPr calcId="145621"/>
</workbook>
</file>

<file path=xl/calcChain.xml><?xml version="1.0" encoding="utf-8"?>
<calcChain xmlns="http://schemas.openxmlformats.org/spreadsheetml/2006/main">
  <c r="Y20" i="1" l="1"/>
  <c r="Y19" i="1"/>
  <c r="Y17" i="1"/>
  <c r="Y14" i="1"/>
  <c r="Y13" i="1"/>
  <c r="Y11" i="1"/>
  <c r="Y10" i="1"/>
  <c r="X20" i="1"/>
  <c r="X19" i="1"/>
  <c r="X17" i="1"/>
  <c r="X14" i="1"/>
  <c r="X13" i="1"/>
  <c r="X11" i="1"/>
  <c r="X10" i="1"/>
  <c r="W20" i="1"/>
  <c r="W19" i="1"/>
  <c r="W17" i="1"/>
  <c r="W14" i="1"/>
  <c r="W13" i="1"/>
  <c r="W11" i="1"/>
  <c r="W10" i="1"/>
  <c r="V20" i="1"/>
  <c r="V19" i="1"/>
  <c r="V17" i="1"/>
  <c r="V14" i="1"/>
  <c r="V13" i="1"/>
  <c r="V11" i="1"/>
  <c r="V10" i="1"/>
  <c r="U20" i="1"/>
  <c r="U19" i="1"/>
  <c r="U17" i="1"/>
  <c r="U14" i="1"/>
  <c r="U13" i="1"/>
  <c r="U11" i="1"/>
  <c r="U10" i="1"/>
  <c r="T20" i="1"/>
  <c r="T19" i="1"/>
  <c r="T17" i="1"/>
  <c r="T14" i="1"/>
  <c r="T13" i="1"/>
  <c r="T11" i="1"/>
  <c r="T10" i="1"/>
  <c r="S20" i="1"/>
  <c r="S19" i="1"/>
  <c r="S17" i="1"/>
  <c r="S14" i="1"/>
  <c r="S13" i="1"/>
  <c r="S11" i="1"/>
  <c r="S10" i="1"/>
  <c r="R20" i="1"/>
  <c r="R19" i="1"/>
  <c r="R17" i="1"/>
  <c r="R14" i="1"/>
  <c r="R13" i="1"/>
  <c r="R11" i="1"/>
  <c r="R10" i="1"/>
  <c r="Q20" i="1"/>
  <c r="Q19" i="1"/>
  <c r="Q17" i="1"/>
  <c r="Q14" i="1"/>
  <c r="Q13" i="1"/>
  <c r="Q11" i="1"/>
  <c r="Q10" i="1"/>
  <c r="O20" i="1"/>
  <c r="O19" i="1"/>
  <c r="O17" i="1"/>
  <c r="O14" i="1"/>
  <c r="O13" i="1"/>
  <c r="O11" i="1"/>
  <c r="M20" i="1"/>
  <c r="M19" i="1"/>
  <c r="M17" i="1"/>
  <c r="M14" i="1"/>
  <c r="M13" i="1"/>
  <c r="M11" i="1"/>
  <c r="M10" i="1"/>
  <c r="O10" i="1" l="1"/>
</calcChain>
</file>

<file path=xl/sharedStrings.xml><?xml version="1.0" encoding="utf-8"?>
<sst xmlns="http://schemas.openxmlformats.org/spreadsheetml/2006/main" count="108" uniqueCount="44">
  <si>
    <t xml:space="preserve">       INFORME DE SITUACION ACADEMICA DE ALUMNOS</t>
  </si>
  <si>
    <t>Cursada N°: 8074</t>
  </si>
  <si>
    <t xml:space="preserve">Carrera:     TECNICO SUPERIOR EN PETROLEO (2011)               </t>
  </si>
  <si>
    <t>Ciclo: 2</t>
  </si>
  <si>
    <t xml:space="preserve">Espacio:     PERFORACION                   </t>
  </si>
  <si>
    <t>(PT22)    2-A  1  Anual        2024</t>
  </si>
  <si>
    <t xml:space="preserve">Docente:      FERNANDEZ, Santiago Gabriel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</si>
  <si>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</si>
  <si>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</si>
  <si>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</si>
  <si>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</si>
  <si>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</si>
  <si>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</si>
  <si>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</si>
  <si>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</si>
  <si>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</si>
  <si>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</si>
  <si>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</si>
  <si>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</si>
  <si>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</si>
  <si>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BRIZUELA MONTIVERO, Darian Franco       </t>
  </si>
  <si>
    <t>A</t>
  </si>
  <si>
    <t>-</t>
  </si>
  <si>
    <t xml:space="preserve">  </t>
  </si>
  <si>
    <t>Libre</t>
  </si>
  <si>
    <t>espacio sin promoción</t>
  </si>
  <si>
    <t xml:space="preserve">GALVAN, Camila Micaela                  </t>
  </si>
  <si>
    <t xml:space="preserve">MACIEL, Fernando                        </t>
  </si>
  <si>
    <t xml:space="preserve">MONSERRAT, Edgar Augusto                </t>
  </si>
  <si>
    <t xml:space="preserve">MONTOYA, Alejandra Belén                </t>
  </si>
  <si>
    <t xml:space="preserve">SANCHEZ, Giovanni Marcelo               </t>
  </si>
  <si>
    <t xml:space="preserve">SCHON, Agustin Dario                    </t>
  </si>
  <si>
    <t xml:space="preserve">SEGURA CARRIZO, Marcelo Damian          </t>
  </si>
  <si>
    <t xml:space="preserve">SOTOMAYOR, Daiana Estefania             </t>
  </si>
  <si>
    <t xml:space="preserve">TORRES BAHAMONDEZ, Rosa Liliana         </t>
  </si>
  <si>
    <t xml:space="preserve">VIVEROS PALACIOS, Ivan Reinaldo         </t>
  </si>
  <si>
    <t xml:space="preserve">ZACARIAS, Enzo Ariel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</si>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</sst>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8555</v>
      </c>
      <c r="D9" s="4" t="s">
        <v>20</v>
      </c>
      <c r="E9" s="6">
        <v>10</v>
      </c>
      <c r="F9" s="6" t="s">
        <v>21</v>
      </c>
      <c r="G9" s="6" t="s">
        <v>21</v>
      </c>
      <c r="H9" s="6"/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13367</v>
      </c>
      <c r="D10" s="4" t="s">
        <v>26</v>
      </c>
      <c r="E10" s="6">
        <v>100</v>
      </c>
      <c r="F10" s="6">
        <v>8</v>
      </c>
      <c r="G10" s="6">
        <v>10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100</v>
      </c>
      <c r="R10">
        <f>IFERROR(VALUE(F10),0)</f>
        <v>8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11951</v>
      </c>
      <c r="D11" s="4" t="s">
        <v>27</v>
      </c>
      <c r="E11" s="6">
        <v>94</v>
      </c>
      <c r="F11" s="6">
        <v>8</v>
      </c>
      <c r="G11" s="6">
        <v>10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23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25</v>
      </c>
      <c r="Q11">
        <f>IFERROR(VALUE(E11),0)</f>
        <v>94</v>
      </c>
      <c r="R11">
        <f>IFERROR(VALUE(F11),0)</f>
        <v>8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10420</v>
      </c>
      <c r="D12" s="4" t="s">
        <v>28</v>
      </c>
      <c r="E12" s="6">
        <v>5</v>
      </c>
      <c r="F12" s="6" t="s">
        <v>21</v>
      </c>
      <c r="G12" s="6" t="s">
        <v>21</v>
      </c>
      <c r="H12" s="6"/>
      <c r="I12" s="6" t="s">
        <v>22</v>
      </c>
      <c r="J12" s="6" t="s">
        <v>22</v>
      </c>
      <c r="K12" s="6" t="s">
        <v>22</v>
      </c>
      <c r="L12" s="6" t="s">
        <v>22</v>
      </c>
      <c r="M12" s="7" t="s">
        <v>23</v>
      </c>
      <c r="N12" s="7" t="s">
        <v>23</v>
      </c>
      <c r="O12" s="7" t="s">
        <v>24</v>
      </c>
      <c r="P12" s="2" t="s">
        <v>25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11450</v>
      </c>
      <c r="D13" s="4" t="s">
        <v>29</v>
      </c>
      <c r="E13" s="6">
        <v>94</v>
      </c>
      <c r="F13" s="6">
        <v>10</v>
      </c>
      <c r="G13" s="6">
        <v>7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23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25</v>
      </c>
      <c r="Q13">
        <f>IFERROR(VALUE(E13),0)</f>
        <v>94</v>
      </c>
      <c r="R13">
        <f>IFERROR(VALUE(F13),0)</f>
        <v>10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11746</v>
      </c>
      <c r="D14" s="4" t="s">
        <v>30</v>
      </c>
      <c r="E14" s="6">
        <v>100</v>
      </c>
      <c r="F14" s="6">
        <v>6</v>
      </c>
      <c r="G14" s="6">
        <v>9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25</v>
      </c>
      <c r="Q14">
        <f>IFERROR(VALUE(E14),0)</f>
        <v>100</v>
      </c>
      <c r="R14">
        <f>IFERROR(VALUE(F14),0)</f>
        <v>6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8622</v>
      </c>
      <c r="D15" s="4" t="s">
        <v>31</v>
      </c>
      <c r="E15" s="6">
        <v>10</v>
      </c>
      <c r="F15" s="6" t="s">
        <v>21</v>
      </c>
      <c r="G15" s="6" t="s">
        <v>21</v>
      </c>
      <c r="H15" s="6"/>
      <c r="I15" s="6" t="s">
        <v>22</v>
      </c>
      <c r="J15" s="6" t="s">
        <v>22</v>
      </c>
      <c r="K15" s="6" t="s">
        <v>22</v>
      </c>
      <c r="L15" s="6" t="s">
        <v>22</v>
      </c>
      <c r="M15" s="7" t="s">
        <v>23</v>
      </c>
      <c r="N15" s="7" t="s">
        <v>23</v>
      </c>
      <c r="O15" s="7" t="s">
        <v>24</v>
      </c>
      <c r="P15" s="2" t="s">
        <v>25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7676</v>
      </c>
      <c r="D16" s="4" t="s">
        <v>32</v>
      </c>
      <c r="E16" s="6">
        <v>8</v>
      </c>
      <c r="F16" s="6" t="s">
        <v>21</v>
      </c>
      <c r="G16" s="6" t="s">
        <v>21</v>
      </c>
      <c r="H16" s="6"/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11451</v>
      </c>
      <c r="D17" s="4" t="s">
        <v>33</v>
      </c>
      <c r="E17" s="6">
        <v>100</v>
      </c>
      <c r="F17" s="6">
        <v>10</v>
      </c>
      <c r="G17" s="6">
        <v>4</v>
      </c>
      <c r="H17" s="6">
        <v>7</v>
      </c>
      <c r="I17" s="6"/>
      <c r="J17" s="6"/>
      <c r="K17" s="6"/>
      <c r="L17" s="6"/>
      <c r="M17" s="7">
        <f>CEILING( AVERAGE( R17,V17),1)</f>
        <v>5</v>
      </c>
      <c r="N17" s="7" t="s">
        <v>23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25</v>
      </c>
      <c r="Q17">
        <f>IFERROR(VALUE(E17),0)</f>
        <v>100</v>
      </c>
      <c r="R17">
        <f>IFERROR(VALUE(F17),0)</f>
        <v>10</v>
      </c>
      <c r="S17">
        <f>IFERROR(VALUE(G17),0)</f>
        <v>4</v>
      </c>
      <c r="T17">
        <f>IFERROR(VALUE(H17),0)</f>
        <v>7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11608</v>
      </c>
      <c r="D18" s="4" t="s">
        <v>34</v>
      </c>
      <c r="E18" s="6">
        <v>10</v>
      </c>
      <c r="F18" s="6" t="s">
        <v>21</v>
      </c>
      <c r="G18" s="6" t="s">
        <v>21</v>
      </c>
      <c r="H18" s="6"/>
      <c r="I18" s="6" t="s">
        <v>22</v>
      </c>
      <c r="J18" s="6" t="s">
        <v>22</v>
      </c>
      <c r="K18" s="6" t="s">
        <v>22</v>
      </c>
      <c r="L18" s="6" t="s">
        <v>22</v>
      </c>
      <c r="M18" s="7" t="s">
        <v>23</v>
      </c>
      <c r="N18" s="7" t="s">
        <v>23</v>
      </c>
      <c r="O18" s="7" t="s">
        <v>24</v>
      </c>
      <c r="P18" s="2" t="s">
        <v>25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11609</v>
      </c>
      <c r="D19" s="4" t="s">
        <v>35</v>
      </c>
      <c r="E19" s="6">
        <v>94</v>
      </c>
      <c r="F19" s="6">
        <v>8</v>
      </c>
      <c r="G19" s="6">
        <v>9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23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25</v>
      </c>
      <c r="Q19">
        <f>IFERROR(VALUE(E19),0)</f>
        <v>94</v>
      </c>
      <c r="R19">
        <f>IFERROR(VALUE(F19),0)</f>
        <v>8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13810</v>
      </c>
      <c r="D20" s="4" t="s">
        <v>36</v>
      </c>
      <c r="E20" s="6">
        <v>88</v>
      </c>
      <c r="F20" s="6">
        <v>7</v>
      </c>
      <c r="G20" s="6">
        <v>9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23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25</v>
      </c>
      <c r="Q20">
        <f>IFERROR(VALUE(E20),0)</f>
        <v>88</v>
      </c>
      <c r="R20">
        <f>IFERROR(VALUE(F20),0)</f>
        <v>7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2" spans="1:25" x14ac:dyDescent="0.25">
      <c r="A22" t="s">
        <v>37</v>
      </c>
    </row>
    <row r="23" spans="1:25" x14ac:dyDescent="0.25">
      <c r="A23" t="s">
        <v>38</v>
      </c>
    </row>
    <row r="24" spans="1:25" x14ac:dyDescent="0.25">
      <c r="A24" t="s">
        <v>39</v>
      </c>
    </row>
    <row r="25" spans="1:25" x14ac:dyDescent="0.25">
      <c r="A25" t="s">
        <v>40</v>
      </c>
    </row>
    <row r="27" spans="1:25" x14ac:dyDescent="0.25">
      <c r="D27" t="s">
        <v>41</v>
      </c>
    </row>
    <row r="28" spans="1:25" x14ac:dyDescent="0.25">
      <c r="D28" t="s">
        <v>42</v>
      </c>
      <c r="E28">
        <v>5</v>
      </c>
    </row>
    <row r="29" spans="1:25" x14ac:dyDescent="0.25">
      <c r="H29" t="s">
        <v>43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PT22_2A1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2024-10-31T22:27:50Z</dcterms:created>
  <dcterms:modified xsi:type="dcterms:W3CDTF">2024-10-31T22:27:50Z</dcterms:modified>
</cp:coreProperties>
</file>