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PT22_2B1" sheetId="1" r:id="rId1"/>
  </sheets>
  <calcPr calcId="145621"/>
</workbook>
</file>

<file path=xl/calcChain.xml><?xml version="1.0" encoding="utf-8"?>
<calcChain xmlns="http://schemas.openxmlformats.org/spreadsheetml/2006/main">
  <c r="Y17" i="1" l="1"/>
  <c r="Y15" i="1"/>
  <c r="Y14" i="1"/>
  <c r="Y12" i="1"/>
  <c r="Y10" i="1"/>
  <c r="Y9" i="1"/>
  <c r="X17" i="1"/>
  <c r="X15" i="1"/>
  <c r="X14" i="1"/>
  <c r="X12" i="1"/>
  <c r="X10" i="1"/>
  <c r="X9" i="1"/>
  <c r="W17" i="1"/>
  <c r="W15" i="1"/>
  <c r="W14" i="1"/>
  <c r="W12" i="1"/>
  <c r="W10" i="1"/>
  <c r="W9" i="1"/>
  <c r="V17" i="1"/>
  <c r="V15" i="1"/>
  <c r="V14" i="1"/>
  <c r="V12" i="1"/>
  <c r="V10" i="1"/>
  <c r="V9" i="1"/>
  <c r="U17" i="1"/>
  <c r="U15" i="1"/>
  <c r="U14" i="1"/>
  <c r="U12" i="1"/>
  <c r="U10" i="1"/>
  <c r="U9" i="1"/>
  <c r="T17" i="1"/>
  <c r="T15" i="1"/>
  <c r="T14" i="1"/>
  <c r="T12" i="1"/>
  <c r="T10" i="1"/>
  <c r="T9" i="1"/>
  <c r="S17" i="1"/>
  <c r="S15" i="1"/>
  <c r="S14" i="1"/>
  <c r="S12" i="1"/>
  <c r="O12" i="1" s="1"/>
  <c r="S10" i="1"/>
  <c r="S9" i="1"/>
  <c r="R17" i="1"/>
  <c r="R15" i="1"/>
  <c r="R14" i="1"/>
  <c r="R12" i="1"/>
  <c r="R10" i="1"/>
  <c r="R9" i="1"/>
  <c r="Q17" i="1"/>
  <c r="Q15" i="1"/>
  <c r="Q14" i="1"/>
  <c r="Q12" i="1"/>
  <c r="Q10" i="1"/>
  <c r="Q9" i="1"/>
  <c r="O17" i="1"/>
  <c r="O15" i="1"/>
  <c r="O14" i="1"/>
  <c r="O10" i="1"/>
  <c r="O9" i="1"/>
  <c r="M17" i="1"/>
  <c r="M15" i="1"/>
  <c r="M14" i="1"/>
  <c r="M12" i="1"/>
  <c r="M10" i="1"/>
  <c r="M9" i="1"/>
</calcChain>
</file>

<file path=xl/sharedStrings.xml><?xml version="1.0" encoding="utf-8"?>
<sst xmlns="http://schemas.openxmlformats.org/spreadsheetml/2006/main" count="86" uniqueCount="41">
  <si>
    <t xml:space="preserve">       INFORME DE SITUACION ACADEMICA DE ALUMNOS</t>
  </si>
  <si>
    <t>Cursada N°: 8081</t>
  </si>
  <si>
    <t xml:space="preserve">Carrera:     TECNICO SUPERIOR EN PETROLEO (2011)               </t>
  </si>
  <si>
    <t>Ciclo: 2</t>
  </si>
  <si>
    <t xml:space="preserve">Espacio:     PERFORACION                   </t>
  </si>
  <si>
    <t>(PT22)    2-B  1  Anual        2024</t>
  </si>
  <si>
    <t xml:space="preserve">Docente:      MALISIA, Carolina         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</si>
  <si>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</si>
  <si>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</si>
  <si>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</si>
  <si>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</si>
  <si>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</si>
  <si>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</si>
  <si>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</si>
  <si>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</si>
  <si>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</si>
  <si>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</si>
  <si>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</si>
  <si>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</si>
  <si>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</si>
  <si>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BAIZ, Emanuel Alejandro                 </t>
  </si>
  <si>
    <t xml:space="preserve">  </t>
  </si>
  <si>
    <t>espacio sin promoción</t>
  </si>
  <si>
    <t xml:space="preserve">BARRIOS, Chaura Pablo Gabriel           </t>
  </si>
  <si>
    <t xml:space="preserve">CABELLO, Alejo Braian                   </t>
  </si>
  <si>
    <t>-</t>
  </si>
  <si>
    <t>Libre</t>
  </si>
  <si>
    <t xml:space="preserve">CANDIDO, Gianluca                       </t>
  </si>
  <si>
    <t xml:space="preserve">CHAMORRO, Albis Ileana Rosett           </t>
  </si>
  <si>
    <t xml:space="preserve">MENESES RODRIGUEZ, Facundo Gualberto    </t>
  </si>
  <si>
    <t xml:space="preserve">MOYA, Agustin Ezequiel                  </t>
  </si>
  <si>
    <t xml:space="preserve">RIQUELME, Rodrigo Fabian                </t>
  </si>
  <si>
    <t xml:space="preserve">RUIZ, Tatiana Ayelen                    </t>
  </si>
  <si>
    <t xml:space="preserve">TONELLO, Maximiliano Jos,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</si>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</sst>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7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9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11961</v>
      </c>
      <c r="D9" s="4" t="s">
        <v>20</v>
      </c>
      <c r="E9" s="6">
        <v>80</v>
      </c>
      <c r="F9" s="6">
        <v>9</v>
      </c>
      <c r="G9" s="6">
        <v>9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80</v>
      </c>
      <c r="R9">
        <f>IFERROR(VALUE(F9),0)</f>
        <v>9</v>
      </c>
      <c r="S9">
        <f>IFERROR(VALUE(G9),0)</f>
        <v>9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11455</v>
      </c>
      <c r="D10" s="4" t="s">
        <v>23</v>
      </c>
      <c r="E10" s="6">
        <v>80</v>
      </c>
      <c r="F10" s="6">
        <v>8</v>
      </c>
      <c r="G10" s="6">
        <v>8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80</v>
      </c>
      <c r="R10">
        <f>IFERROR(VALUE(F10),0)</f>
        <v>8</v>
      </c>
      <c r="S10">
        <f>IFERROR(VALUE(G10),0)</f>
        <v>8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10578</v>
      </c>
      <c r="D11" s="4" t="s">
        <v>24</v>
      </c>
      <c r="E11" s="6">
        <v>20</v>
      </c>
      <c r="F11" s="6">
        <v>0</v>
      </c>
      <c r="G11" s="6">
        <v>0</v>
      </c>
      <c r="H11" s="6"/>
      <c r="I11" s="6" t="s">
        <v>25</v>
      </c>
      <c r="J11" s="6" t="s">
        <v>25</v>
      </c>
      <c r="K11" s="6" t="s">
        <v>25</v>
      </c>
      <c r="L11" s="6" t="s">
        <v>25</v>
      </c>
      <c r="M11" s="7" t="s">
        <v>21</v>
      </c>
      <c r="N11" s="7" t="s">
        <v>21</v>
      </c>
      <c r="O11" s="7" t="s">
        <v>26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11885</v>
      </c>
      <c r="D12" s="4" t="s">
        <v>27</v>
      </c>
      <c r="E12" s="6">
        <v>87</v>
      </c>
      <c r="F12" s="6">
        <v>8</v>
      </c>
      <c r="G12" s="6">
        <v>8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87</v>
      </c>
      <c r="R12">
        <f>IFERROR(VALUE(F12),0)</f>
        <v>8</v>
      </c>
      <c r="S12">
        <f>IFERROR(VALUE(G12),0)</f>
        <v>8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10169</v>
      </c>
      <c r="D13" s="4" t="s">
        <v>28</v>
      </c>
      <c r="E13" s="6">
        <v>0</v>
      </c>
      <c r="F13" s="6">
        <v>0</v>
      </c>
      <c r="G13" s="6">
        <v>0</v>
      </c>
      <c r="H13" s="6"/>
      <c r="I13" s="6" t="s">
        <v>25</v>
      </c>
      <c r="J13" s="6" t="s">
        <v>25</v>
      </c>
      <c r="K13" s="6" t="s">
        <v>25</v>
      </c>
      <c r="L13" s="6" t="s">
        <v>25</v>
      </c>
      <c r="M13" s="7" t="s">
        <v>21</v>
      </c>
      <c r="N13" s="7" t="s">
        <v>21</v>
      </c>
      <c r="O13" s="7" t="s">
        <v>26</v>
      </c>
      <c r="P13" s="2" t="s">
        <v>22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11438</v>
      </c>
      <c r="D14" s="4" t="s">
        <v>29</v>
      </c>
      <c r="E14" s="6">
        <v>100</v>
      </c>
      <c r="F14" s="6">
        <v>6</v>
      </c>
      <c r="G14" s="6">
        <v>6</v>
      </c>
      <c r="H14" s="6"/>
      <c r="I14" s="6"/>
      <c r="J14" s="6"/>
      <c r="K14" s="6"/>
      <c r="L14" s="6"/>
      <c r="M14" s="7">
        <f>CEILING( AVERAGE( R14,V14),1)</f>
        <v>3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100</v>
      </c>
      <c r="R14">
        <f>IFERROR(VALUE(F14),0)</f>
        <v>6</v>
      </c>
      <c r="S14">
        <f>IFERROR(VALUE(G14),0)</f>
        <v>6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3</v>
      </c>
    </row>
    <row r="15" spans="1:25" x14ac:dyDescent="0.25">
      <c r="A15" s="4"/>
      <c r="B15" s="4">
        <v>7</v>
      </c>
      <c r="C15" s="4">
        <v>12259</v>
      </c>
      <c r="D15" s="4" t="s">
        <v>30</v>
      </c>
      <c r="E15" s="6">
        <v>80</v>
      </c>
      <c r="F15" s="6">
        <v>9</v>
      </c>
      <c r="G15" s="6">
        <v>9</v>
      </c>
      <c r="H15" s="6"/>
      <c r="I15" s="6"/>
      <c r="J15" s="6"/>
      <c r="K15" s="6"/>
      <c r="L15" s="6"/>
      <c r="M15" s="7">
        <f>CEILING( AVERAGE( R15,V15),1)</f>
        <v>5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80</v>
      </c>
      <c r="R15">
        <f>IFERROR(VALUE(F15),0)</f>
        <v>9</v>
      </c>
      <c r="S15">
        <f>IFERROR(VALUE(G15),0)</f>
        <v>9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6" spans="1:25" x14ac:dyDescent="0.25">
      <c r="A16" s="4"/>
      <c r="B16" s="4">
        <v>8</v>
      </c>
      <c r="C16" s="4">
        <v>10164</v>
      </c>
      <c r="D16" s="4" t="s">
        <v>31</v>
      </c>
      <c r="E16" s="6">
        <v>50</v>
      </c>
      <c r="F16" s="6">
        <v>0</v>
      </c>
      <c r="G16" s="6">
        <v>0</v>
      </c>
      <c r="H16" s="6"/>
      <c r="I16" s="6" t="s">
        <v>25</v>
      </c>
      <c r="J16" s="6" t="s">
        <v>25</v>
      </c>
      <c r="K16" s="6" t="s">
        <v>25</v>
      </c>
      <c r="L16" s="6" t="s">
        <v>25</v>
      </c>
      <c r="M16" s="7" t="s">
        <v>21</v>
      </c>
      <c r="N16" s="7" t="s">
        <v>21</v>
      </c>
      <c r="O16" s="7" t="s">
        <v>26</v>
      </c>
      <c r="P16" s="2" t="s">
        <v>22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10223</v>
      </c>
      <c r="D17" s="4" t="s">
        <v>32</v>
      </c>
      <c r="E17" s="6">
        <v>80</v>
      </c>
      <c r="F17" s="6">
        <v>8</v>
      </c>
      <c r="G17" s="6">
        <v>8</v>
      </c>
      <c r="H17" s="6"/>
      <c r="I17" s="6"/>
      <c r="J17" s="6"/>
      <c r="K17" s="6"/>
      <c r="L17" s="6"/>
      <c r="M17" s="7">
        <f>CEILING( AVERAGE( R17,V17),1)</f>
        <v>4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80</v>
      </c>
      <c r="R17">
        <f>IFERROR(VALUE(F17),0)</f>
        <v>8</v>
      </c>
      <c r="S17">
        <f>IFERROR(VALUE(G17),0)</f>
        <v>8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10010</v>
      </c>
      <c r="D18" s="4" t="s">
        <v>33</v>
      </c>
      <c r="E18" s="6">
        <v>30</v>
      </c>
      <c r="F18" s="6">
        <v>0</v>
      </c>
      <c r="G18" s="6">
        <v>0</v>
      </c>
      <c r="H18" s="6"/>
      <c r="I18" s="6" t="s">
        <v>25</v>
      </c>
      <c r="J18" s="6" t="s">
        <v>25</v>
      </c>
      <c r="K18" s="6" t="s">
        <v>25</v>
      </c>
      <c r="L18" s="6" t="s">
        <v>25</v>
      </c>
      <c r="M18" s="7" t="s">
        <v>21</v>
      </c>
      <c r="N18" s="7" t="s">
        <v>21</v>
      </c>
      <c r="O18" s="7" t="s">
        <v>26</v>
      </c>
      <c r="P18" s="2" t="s">
        <v>22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20" spans="1:25" x14ac:dyDescent="0.25">
      <c r="A20" t="s">
        <v>34</v>
      </c>
    </row>
    <row r="21" spans="1:25" x14ac:dyDescent="0.25">
      <c r="A21" t="s">
        <v>35</v>
      </c>
    </row>
    <row r="22" spans="1:25" x14ac:dyDescent="0.25">
      <c r="A22" t="s">
        <v>36</v>
      </c>
    </row>
    <row r="23" spans="1:25" x14ac:dyDescent="0.25">
      <c r="A23" t="s">
        <v>37</v>
      </c>
    </row>
    <row r="25" spans="1:25" x14ac:dyDescent="0.25">
      <c r="D25" t="s">
        <v>38</v>
      </c>
    </row>
    <row r="26" spans="1:25" x14ac:dyDescent="0.25">
      <c r="D26" t="s">
        <v>39</v>
      </c>
      <c r="E26">
        <v>4</v>
      </c>
    </row>
    <row r="27" spans="1:25" x14ac:dyDescent="0.25">
      <c r="H27" t="s">
        <v>40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PT22_2B1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2024-10-31T22:27:59Z</dcterms:created>
  <dcterms:modified xsi:type="dcterms:W3CDTF">2024-10-31T22:27:59Z</dcterms:modified>
</cp:coreProperties>
</file>