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1_3B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6" i="1"/>
  <c r="Y15" i="1"/>
  <c r="Y14" i="1"/>
  <c r="Y13" i="1"/>
  <c r="Y12" i="1"/>
  <c r="Y11" i="1"/>
  <c r="Y10" i="1"/>
  <c r="Y9" i="1"/>
  <c r="X19" i="1"/>
  <c r="X18" i="1"/>
  <c r="X16" i="1"/>
  <c r="X15" i="1"/>
  <c r="X14" i="1"/>
  <c r="X13" i="1"/>
  <c r="X12" i="1"/>
  <c r="X11" i="1"/>
  <c r="X10" i="1"/>
  <c r="X9" i="1"/>
  <c r="W19" i="1"/>
  <c r="O19" i="1" s="1"/>
  <c r="W18" i="1"/>
  <c r="W16" i="1"/>
  <c r="W15" i="1"/>
  <c r="W14" i="1"/>
  <c r="W13" i="1"/>
  <c r="W12" i="1"/>
  <c r="W11" i="1"/>
  <c r="W10" i="1"/>
  <c r="W9" i="1"/>
  <c r="V19" i="1"/>
  <c r="V18" i="1"/>
  <c r="V16" i="1"/>
  <c r="V15" i="1"/>
  <c r="V14" i="1"/>
  <c r="V13" i="1"/>
  <c r="V12" i="1"/>
  <c r="V11" i="1"/>
  <c r="V10" i="1"/>
  <c r="V9" i="1"/>
  <c r="U19" i="1"/>
  <c r="U18" i="1"/>
  <c r="U16" i="1"/>
  <c r="U15" i="1"/>
  <c r="U14" i="1"/>
  <c r="U13" i="1"/>
  <c r="U12" i="1"/>
  <c r="U11" i="1"/>
  <c r="U10" i="1"/>
  <c r="U9" i="1"/>
  <c r="T19" i="1"/>
  <c r="T18" i="1"/>
  <c r="T16" i="1"/>
  <c r="T15" i="1"/>
  <c r="T14" i="1"/>
  <c r="T13" i="1"/>
  <c r="T12" i="1"/>
  <c r="T11" i="1"/>
  <c r="T10" i="1"/>
  <c r="T9" i="1"/>
  <c r="S19" i="1"/>
  <c r="S18" i="1"/>
  <c r="S16" i="1"/>
  <c r="S15" i="1"/>
  <c r="S14" i="1"/>
  <c r="S13" i="1"/>
  <c r="S12" i="1"/>
  <c r="S11" i="1"/>
  <c r="S10" i="1"/>
  <c r="S9" i="1"/>
  <c r="R19" i="1"/>
  <c r="R18" i="1"/>
  <c r="R16" i="1"/>
  <c r="R15" i="1"/>
  <c r="R14" i="1"/>
  <c r="R13" i="1"/>
  <c r="R12" i="1"/>
  <c r="R11" i="1"/>
  <c r="R10" i="1"/>
  <c r="R9" i="1"/>
  <c r="Q19" i="1"/>
  <c r="Q18" i="1"/>
  <c r="Q16" i="1"/>
  <c r="Q15" i="1"/>
  <c r="Q14" i="1"/>
  <c r="Q13" i="1"/>
  <c r="Q12" i="1"/>
  <c r="Q11" i="1"/>
  <c r="Q10" i="1"/>
  <c r="Q9" i="1"/>
  <c r="O18" i="1"/>
  <c r="O16" i="1"/>
  <c r="O15" i="1"/>
  <c r="O14" i="1"/>
  <c r="O13" i="1"/>
  <c r="O12" i="1"/>
  <c r="O11" i="1"/>
  <c r="O10" i="1"/>
  <c r="O9" i="1"/>
  <c r="M19" i="1"/>
  <c r="M18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<sst xmlns="http://schemas.openxmlformats.org/spreadsheetml/2006/main" count="71" uniqueCount="42">
  <si>
    <t xml:space="preserve">       INFORME DE SITUACION ACADEMICA DE ALUMNOS</t>
  </si>
  <si>
    <t>Cursada N°: 8092</t>
  </si>
  <si>
    <t xml:space="preserve">Carrera:     TECNICO SUPERIOR EN PETROLEO (2011)               </t>
  </si>
  <si>
    <t>Ciclo: 3</t>
  </si>
  <si>
    <t xml:space="preserve">Espacio:     PRODUCCION                    </t>
  </si>
  <si>
    <t>(PT31)    3-B  1  Anual        2024</t>
  </si>
  <si>
    <t>Docente:      GONZALEZ, María de Los Ángeles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</si>
  <si>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</si>
  <si>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</si>
  <si>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</si>
  <si>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</si>
  <si>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</si>
  <si>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</si>
  <si>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</si>
  <si>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</si>
  <si>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</si>
  <si>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</si>
  <si>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</si>
  <si>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</si>
  <si>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</si>
  <si>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BAIZ, Emanuel Alejandro                 </t>
  </si>
  <si>
    <t xml:space="preserve">  </t>
  </si>
  <si>
    <t>espacio sin promoción</t>
  </si>
  <si>
    <t xml:space="preserve">BARRIONUEVO, Roxana Bettina             </t>
  </si>
  <si>
    <t xml:space="preserve">COSTAMAGNA PARRAGA, Tiago Joaquin       </t>
  </si>
  <si>
    <t xml:space="preserve">ESPINOZA, Leonardo Nicolas              </t>
  </si>
  <si>
    <t xml:space="preserve">GARCÍA BARQUET, Darío Agustín           </t>
  </si>
  <si>
    <t xml:space="preserve">GONZALEZ ROMERO, Marianela Soledad      </t>
  </si>
  <si>
    <t xml:space="preserve">GONZALEZ, Yoana Elizabeth               </t>
  </si>
  <si>
    <t xml:space="preserve">MARTIN ESPINOZA, Tomas Joel             </t>
  </si>
  <si>
    <t xml:space="preserve">MENESES RODRIGUEZ, Facundo Gualberto    </t>
  </si>
  <si>
    <t>-</t>
  </si>
  <si>
    <t>Libre</t>
  </si>
  <si>
    <t xml:space="preserve">PEÑALOZA, Axel Gabriel                  </t>
  </si>
  <si>
    <t xml:space="preserve">SALDIVIA VELASQUEZ, Mariana Aylen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</si>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</sst>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11961</v>
      </c>
      <c r="D9" s="4" t="s">
        <v>20</v>
      </c>
      <c r="E9" s="6">
        <v>93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93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11068</v>
      </c>
      <c r="D10" s="4" t="s">
        <v>23</v>
      </c>
      <c r="E10" s="6">
        <v>86</v>
      </c>
      <c r="F10" s="6">
        <v>8</v>
      </c>
      <c r="G10" s="6">
        <v>2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86</v>
      </c>
      <c r="R10">
        <f>IFERROR(VALUE(F10),0)</f>
        <v>8</v>
      </c>
      <c r="S10">
        <f>IFERROR(VALUE(G10),0)</f>
        <v>2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11679</v>
      </c>
      <c r="D11" s="4" t="s">
        <v>24</v>
      </c>
      <c r="E11" s="6">
        <v>93</v>
      </c>
      <c r="F11" s="6">
        <v>9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93</v>
      </c>
      <c r="R11">
        <f>IFERROR(VALUE(F11),0)</f>
        <v>9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9988</v>
      </c>
      <c r="D12" s="4" t="s">
        <v>25</v>
      </c>
      <c r="E12" s="6">
        <v>100</v>
      </c>
      <c r="F12" s="6">
        <v>6</v>
      </c>
      <c r="G12" s="6">
        <v>4</v>
      </c>
      <c r="H12" s="6">
        <v>7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6</v>
      </c>
      <c r="S12">
        <f>IFERROR(VALUE(G12),0)</f>
        <v>4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11207</v>
      </c>
      <c r="D13" s="4" t="s">
        <v>26</v>
      </c>
      <c r="E13" s="6">
        <v>100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10576</v>
      </c>
      <c r="D14" s="4" t="s">
        <v>27</v>
      </c>
      <c r="E14" s="6">
        <v>86</v>
      </c>
      <c r="F14" s="6">
        <v>8</v>
      </c>
      <c r="G14" s="6">
        <v>8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86</v>
      </c>
      <c r="R14">
        <f>IFERROR(VALUE(F14),0)</f>
        <v>8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11441</v>
      </c>
      <c r="D15" s="4" t="s">
        <v>28</v>
      </c>
      <c r="E15" s="6">
        <v>93</v>
      </c>
      <c r="F15" s="6">
        <v>9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93</v>
      </c>
      <c r="R15">
        <f>IFERROR(VALUE(F15),0)</f>
        <v>9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10935</v>
      </c>
      <c r="D16" s="4" t="s">
        <v>29</v>
      </c>
      <c r="E16" s="6">
        <v>100</v>
      </c>
      <c r="F16" s="6">
        <v>6</v>
      </c>
      <c r="G16" s="6">
        <v>5</v>
      </c>
      <c r="H16" s="6">
        <v>7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6</v>
      </c>
      <c r="S16">
        <f>IFERROR(VALUE(G16),0)</f>
        <v>5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11438</v>
      </c>
      <c r="D17" s="4" t="s">
        <v>30</v>
      </c>
      <c r="E17" s="6">
        <v>73</v>
      </c>
      <c r="F17" s="6">
        <v>7</v>
      </c>
      <c r="G17" s="6">
        <v>3</v>
      </c>
      <c r="H17" s="6">
        <v>0</v>
      </c>
      <c r="I17" s="6" t="s">
        <v>31</v>
      </c>
      <c r="J17" s="6" t="s">
        <v>31</v>
      </c>
      <c r="K17" s="6" t="s">
        <v>31</v>
      </c>
      <c r="L17" s="6" t="s">
        <v>31</v>
      </c>
      <c r="M17" s="7" t="s">
        <v>21</v>
      </c>
      <c r="N17" s="7" t="s">
        <v>21</v>
      </c>
      <c r="O17" s="7" t="s">
        <v>32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12138</v>
      </c>
      <c r="D18" s="4" t="s">
        <v>33</v>
      </c>
      <c r="E18" s="6">
        <v>100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10579</v>
      </c>
      <c r="D19" s="4" t="s">
        <v>34</v>
      </c>
      <c r="E19" s="6">
        <v>86</v>
      </c>
      <c r="F19" s="6">
        <v>8</v>
      </c>
      <c r="G19" s="6">
        <v>6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86</v>
      </c>
      <c r="R19">
        <f>IFERROR(VALUE(F19),0)</f>
        <v>8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1" spans="1:25" x14ac:dyDescent="0.25">
      <c r="A21" t="s">
        <v>35</v>
      </c>
    </row>
    <row r="22" spans="1:25" x14ac:dyDescent="0.25">
      <c r="A22" t="s">
        <v>36</v>
      </c>
    </row>
    <row r="23" spans="1:25" x14ac:dyDescent="0.25">
      <c r="A23" t="s">
        <v>37</v>
      </c>
    </row>
    <row r="24" spans="1:25" x14ac:dyDescent="0.25">
      <c r="A24" t="s">
        <v>38</v>
      </c>
    </row>
    <row r="26" spans="1:25" x14ac:dyDescent="0.25">
      <c r="D26" t="s">
        <v>39</v>
      </c>
    </row>
    <row r="27" spans="1:25" x14ac:dyDescent="0.25">
      <c r="D27" t="s">
        <v>40</v>
      </c>
      <c r="E27">
        <v>1</v>
      </c>
    </row>
    <row r="28" spans="1:25" x14ac:dyDescent="0.25">
      <c r="H28" t="s">
        <v>41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PT31_3B1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2024-10-31T22:28:13Z</dcterms:created>
  <dcterms:modified xsi:type="dcterms:W3CDTF">2024-10-31T22:28:13Z</dcterms:modified>
</cp:coreProperties>
</file>