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5_2d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6" i="1"/>
  <c r="Y15" i="1"/>
  <c r="Y12" i="1"/>
  <c r="Y11" i="1"/>
  <c r="Y10" i="1"/>
  <c r="Y9" i="1"/>
  <c r="X19" i="1"/>
  <c r="X18" i="1"/>
  <c r="X16" i="1"/>
  <c r="X15" i="1"/>
  <c r="X12" i="1"/>
  <c r="X11" i="1"/>
  <c r="X10" i="1"/>
  <c r="X9" i="1"/>
  <c r="W19" i="1"/>
  <c r="W18" i="1"/>
  <c r="W16" i="1"/>
  <c r="W15" i="1"/>
  <c r="W12" i="1"/>
  <c r="W11" i="1"/>
  <c r="W10" i="1"/>
  <c r="W9" i="1"/>
  <c r="V19" i="1"/>
  <c r="V18" i="1"/>
  <c r="V16" i="1"/>
  <c r="V15" i="1"/>
  <c r="V12" i="1"/>
  <c r="V11" i="1"/>
  <c r="V10" i="1"/>
  <c r="V9" i="1"/>
  <c r="U19" i="1"/>
  <c r="U18" i="1"/>
  <c r="U16" i="1"/>
  <c r="U15" i="1"/>
  <c r="U12" i="1"/>
  <c r="U11" i="1"/>
  <c r="U10" i="1"/>
  <c r="U9" i="1"/>
  <c r="T19" i="1"/>
  <c r="T18" i="1"/>
  <c r="T16" i="1"/>
  <c r="T15" i="1"/>
  <c r="T12" i="1"/>
  <c r="T11" i="1"/>
  <c r="T10" i="1"/>
  <c r="T9" i="1"/>
  <c r="S19" i="1"/>
  <c r="S18" i="1"/>
  <c r="S16" i="1"/>
  <c r="S15" i="1"/>
  <c r="S12" i="1"/>
  <c r="S11" i="1"/>
  <c r="S10" i="1"/>
  <c r="S9" i="1"/>
  <c r="R19" i="1"/>
  <c r="R18" i="1"/>
  <c r="R16" i="1"/>
  <c r="R15" i="1"/>
  <c r="R12" i="1"/>
  <c r="M12" i="1" s="1"/>
  <c r="R11" i="1"/>
  <c r="R10" i="1"/>
  <c r="R9" i="1"/>
  <c r="Q19" i="1"/>
  <c r="Q18" i="1"/>
  <c r="Q16" i="1"/>
  <c r="Q15" i="1"/>
  <c r="O15" i="1" s="1"/>
  <c r="Q12" i="1"/>
  <c r="Q11" i="1"/>
  <c r="O11" i="1" s="1"/>
  <c r="Q10" i="1"/>
  <c r="Q9" i="1"/>
  <c r="O19" i="1"/>
  <c r="O18" i="1"/>
  <c r="O16" i="1"/>
  <c r="O12" i="1"/>
  <c r="O10" i="1"/>
  <c r="O9" i="1"/>
  <c r="M19" i="1"/>
  <c r="M18" i="1"/>
  <c r="M16" i="1"/>
  <c r="M15" i="1"/>
  <c r="M14" i="1"/>
  <c r="M11" i="1"/>
  <c r="M10" i="1"/>
  <c r="M9" i="1"/>
</calcChain>
</file>

<file path=xl/sharedStrings.xml><?xml version="1.0" encoding="utf-8"?>
<sst xmlns="http://schemas.openxmlformats.org/spreadsheetml/2006/main" count="81" uniqueCount="43">
  <si>
    <t xml:space="preserve">       INFORME DE SITUACION ACADEMICA DE ALUMNOS</t>
  </si>
  <si>
    <t>Cursada N°: 8139</t>
  </si>
  <si>
    <t>Carrera:     TECNICO SUPERIOR EN INDUSTRIAS DE PROCESOS QUIMICO</t>
  </si>
  <si>
    <t>Ciclo: 2</t>
  </si>
  <si>
    <t>Espacio:     PREVENCION RIESGOS EN IND.QUIM</t>
  </si>
  <si>
    <t>(QU25)    2do  1  Anual        2024</t>
  </si>
  <si>
    <t xml:space="preserve">Docente:      QUIROGA, Paulino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</si>
  <si>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</si>
  <si>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</si>
  <si>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</si>
  <si>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</si>
  <si>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</si>
  <si>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</si>
  <si>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</si>
  <si>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</si>
  <si>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</si>
  <si>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</si>
  <si>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</si>
  <si>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</si>
  <si>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</si>
  <si>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Francisco Martin                </t>
  </si>
  <si>
    <t xml:space="preserve">  </t>
  </si>
  <si>
    <t>espacio sin promoción</t>
  </si>
  <si>
    <t xml:space="preserve">CABEZA AGUILAR, Nikol Melisa            </t>
  </si>
  <si>
    <t xml:space="preserve">CRUZ, Agustin Esteban                   </t>
  </si>
  <si>
    <t xml:space="preserve">GIUGA, Ximena Gisele                    </t>
  </si>
  <si>
    <t xml:space="preserve">JUNCO, Paula                            </t>
  </si>
  <si>
    <t>A</t>
  </si>
  <si>
    <t>-</t>
  </si>
  <si>
    <t>Libre</t>
  </si>
  <si>
    <t xml:space="preserve">MARTINEZ, Marta Daniela                 </t>
  </si>
  <si>
    <t xml:space="preserve">MAYORGA AGUILAR, Naiara Marianela       </t>
  </si>
  <si>
    <t xml:space="preserve">MORENO CAYUN, Ari Italo Agustin         </t>
  </si>
  <si>
    <t xml:space="preserve">NAVONE COLOMER, Lucas                   </t>
  </si>
  <si>
    <t xml:space="preserve">VILLALOBOS, Moira Belen                 </t>
  </si>
  <si>
    <t xml:space="preserve">VILLARROEL MIMICA, Agustina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</si>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</sst>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12760</v>
      </c>
      <c r="D9" s="4" t="s">
        <v>20</v>
      </c>
      <c r="E9" s="6">
        <v>90</v>
      </c>
      <c r="F9" s="6">
        <v>6</v>
      </c>
      <c r="G9" s="6">
        <v>5</v>
      </c>
      <c r="H9" s="6">
        <v>8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5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12748</v>
      </c>
      <c r="D10" s="4" t="s">
        <v>23</v>
      </c>
      <c r="E10" s="6">
        <v>90</v>
      </c>
      <c r="F10" s="6">
        <v>7</v>
      </c>
      <c r="G10" s="6">
        <v>4</v>
      </c>
      <c r="H10" s="6">
        <v>7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7</v>
      </c>
      <c r="S10">
        <f>IFERROR(VALUE(G10),0)</f>
        <v>4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14107</v>
      </c>
      <c r="D11" s="4" t="s">
        <v>24</v>
      </c>
      <c r="E11" s="6">
        <v>100</v>
      </c>
      <c r="F11" s="6">
        <v>7</v>
      </c>
      <c r="G11" s="6">
        <v>5</v>
      </c>
      <c r="H11" s="6">
        <v>7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7</v>
      </c>
      <c r="S11">
        <f>IFERROR(VALUE(G11),0)</f>
        <v>5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10207</v>
      </c>
      <c r="D12" s="4" t="s">
        <v>25</v>
      </c>
      <c r="E12" s="6">
        <v>90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11014</v>
      </c>
      <c r="D13" s="4" t="s">
        <v>26</v>
      </c>
      <c r="E13" s="6">
        <v>70</v>
      </c>
      <c r="F13" s="6">
        <v>7</v>
      </c>
      <c r="G13" s="6" t="s">
        <v>27</v>
      </c>
      <c r="H13" s="6" t="s">
        <v>27</v>
      </c>
      <c r="I13" s="6" t="s">
        <v>28</v>
      </c>
      <c r="J13" s="6" t="s">
        <v>28</v>
      </c>
      <c r="K13" s="6" t="s">
        <v>28</v>
      </c>
      <c r="L13" s="6" t="s">
        <v>28</v>
      </c>
      <c r="M13" s="7" t="s">
        <v>21</v>
      </c>
      <c r="N13" s="7" t="s">
        <v>21</v>
      </c>
      <c r="O13" s="7" t="s">
        <v>29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13822</v>
      </c>
      <c r="D14" s="4" t="s">
        <v>30</v>
      </c>
      <c r="E14" s="6">
        <v>70</v>
      </c>
      <c r="F14" s="6">
        <v>5</v>
      </c>
      <c r="G14" s="6">
        <v>6</v>
      </c>
      <c r="H14" s="6"/>
      <c r="I14" s="6">
        <v>70</v>
      </c>
      <c r="J14" s="6"/>
      <c r="K14" s="6"/>
      <c r="L14" s="6"/>
      <c r="M14" s="7">
        <f>CEILING( AVERAGE( R14,V14),1)</f>
        <v>0</v>
      </c>
      <c r="N14" s="7" t="s">
        <v>21</v>
      </c>
      <c r="O14" s="7" t="s">
        <v>29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14102</v>
      </c>
      <c r="D15" s="4" t="s">
        <v>31</v>
      </c>
      <c r="E15" s="6">
        <v>90</v>
      </c>
      <c r="F15" s="6">
        <v>8</v>
      </c>
      <c r="G15" s="6">
        <v>5</v>
      </c>
      <c r="H15" s="6">
        <v>8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5</v>
      </c>
      <c r="T15">
        <f>IFERROR(VALUE(H15),0)</f>
        <v>8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13820</v>
      </c>
      <c r="D16" s="4" t="s">
        <v>32</v>
      </c>
      <c r="E16" s="6">
        <v>100</v>
      </c>
      <c r="F16" s="6">
        <v>6</v>
      </c>
      <c r="G16" s="6">
        <v>5</v>
      </c>
      <c r="H16" s="6">
        <v>6</v>
      </c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6</v>
      </c>
      <c r="S16">
        <f>IFERROR(VALUE(G16),0)</f>
        <v>5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10879</v>
      </c>
      <c r="D17" s="4" t="s">
        <v>33</v>
      </c>
      <c r="E17" s="6">
        <v>90</v>
      </c>
      <c r="F17" s="6">
        <v>8</v>
      </c>
      <c r="G17" s="6">
        <v>4</v>
      </c>
      <c r="H17" s="6" t="s">
        <v>27</v>
      </c>
      <c r="I17" s="6" t="s">
        <v>28</v>
      </c>
      <c r="J17" s="6" t="s">
        <v>28</v>
      </c>
      <c r="K17" s="6" t="s">
        <v>28</v>
      </c>
      <c r="L17" s="6" t="s">
        <v>28</v>
      </c>
      <c r="M17" s="7" t="s">
        <v>21</v>
      </c>
      <c r="N17" s="7" t="s">
        <v>21</v>
      </c>
      <c r="O17" s="7" t="s">
        <v>29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12928</v>
      </c>
      <c r="D18" s="4" t="s">
        <v>34</v>
      </c>
      <c r="E18" s="6">
        <v>90</v>
      </c>
      <c r="F18" s="6">
        <v>9</v>
      </c>
      <c r="G18" s="6">
        <v>7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9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13547</v>
      </c>
      <c r="D19" s="4" t="s">
        <v>35</v>
      </c>
      <c r="E19" s="6">
        <v>90</v>
      </c>
      <c r="F19" s="6">
        <v>8</v>
      </c>
      <c r="G19" s="6">
        <v>4</v>
      </c>
      <c r="H19" s="6">
        <v>8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8</v>
      </c>
      <c r="S19">
        <f>IFERROR(VALUE(G19),0)</f>
        <v>4</v>
      </c>
      <c r="T19">
        <f>IFERROR(VALUE(H19),0)</f>
        <v>8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1" spans="1:25" x14ac:dyDescent="0.25">
      <c r="A21" t="s">
        <v>36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6" spans="1:25" x14ac:dyDescent="0.25">
      <c r="D26" t="s">
        <v>40</v>
      </c>
    </row>
    <row r="27" spans="1:25" x14ac:dyDescent="0.25">
      <c r="D27" t="s">
        <v>41</v>
      </c>
      <c r="E27">
        <v>3</v>
      </c>
    </row>
    <row r="28" spans="1:25" x14ac:dyDescent="0.25">
      <c r="H28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QU25_2d1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2024-10-31T22:29:27Z</dcterms:created>
  <dcterms:modified xsi:type="dcterms:W3CDTF">2024-10-31T22:29:27Z</dcterms:modified>
</cp:coreProperties>
</file>