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RO17_1r1" sheetId="1" r:id="rId1"/>
  </sheets>
  <calcPr calcId="145621"/>
</workbook>
</file>

<file path=xl/calcChain.xml><?xml version="1.0" encoding="utf-8"?>
<calcChain xmlns="http://schemas.openxmlformats.org/spreadsheetml/2006/main">
  <c r="Y30" i="1" l="1"/>
  <c r="Y29" i="1"/>
  <c r="Y21" i="1"/>
  <c r="Y12" i="1"/>
  <c r="X30" i="1"/>
  <c r="X29" i="1"/>
  <c r="X21" i="1"/>
  <c r="X12" i="1"/>
  <c r="W30" i="1"/>
  <c r="W29" i="1"/>
  <c r="W21" i="1"/>
  <c r="W12" i="1"/>
  <c r="V30" i="1"/>
  <c r="V29" i="1"/>
  <c r="V21" i="1"/>
  <c r="V12" i="1"/>
  <c r="U30" i="1"/>
  <c r="U29" i="1"/>
  <c r="U21" i="1"/>
  <c r="U12" i="1"/>
  <c r="T30" i="1"/>
  <c r="T29" i="1"/>
  <c r="T21" i="1"/>
  <c r="T12" i="1"/>
  <c r="S30" i="1"/>
  <c r="S29" i="1"/>
  <c r="S21" i="1"/>
  <c r="S12" i="1"/>
  <c r="R30" i="1"/>
  <c r="R29" i="1"/>
  <c r="R21" i="1"/>
  <c r="R12" i="1"/>
  <c r="Q30" i="1"/>
  <c r="Q29" i="1"/>
  <c r="Q21" i="1"/>
  <c r="Q12" i="1"/>
  <c r="O30" i="1"/>
  <c r="O29" i="1"/>
  <c r="O21" i="1"/>
  <c r="O12" i="1"/>
  <c r="M30" i="1"/>
  <c r="M29" i="1"/>
  <c r="M21" i="1"/>
  <c r="M12" i="1"/>
</calcChain>
</file>

<file path=xl/sharedStrings.xml><?xml version="1.0" encoding="utf-8"?>
<sst xmlns="http://schemas.openxmlformats.org/spreadsheetml/2006/main" count="224" uniqueCount="55">
  <si>
    <t xml:space="preserve">       INFORME DE SITUACION ACADEMICA DE ALUMNOS</t>
  </si>
  <si>
    <t>Cursada N°: 8149</t>
  </si>
  <si>
    <t xml:space="preserve">Carrera:     TECNICO SUPERIOR EN AUTOMATIZACION Y ROBOTICA     </t>
  </si>
  <si>
    <t>Ciclo: 1</t>
  </si>
  <si>
    <t xml:space="preserve">Espacio:     PRACTICA PROFESIONALIZANTE I  </t>
  </si>
  <si>
    <t>(RO17)    1ro  1  Anual        2024</t>
  </si>
  <si>
    <t xml:space="preserve">Docente:      BURSESE, Eduardo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</si>
  <si>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</si>
  <si>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</si>
  <si>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</si>
  <si>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</si>
  <si>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</si>
  <si>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</si>
  <si>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</si>
  <si>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</si>
  <si>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</si>
  <si>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</si>
  <si>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</si>
  <si>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</si>
  <si>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</si>
  <si>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ALDERETE, Claudio Luis                  </t>
  </si>
  <si>
    <t>-</t>
  </si>
  <si>
    <t xml:space="preserve">  </t>
  </si>
  <si>
    <t>Libre</t>
  </si>
  <si>
    <t>espacio sin promoción</t>
  </si>
  <si>
    <t xml:space="preserve">ALI, Yamila Nahir                       </t>
  </si>
  <si>
    <t xml:space="preserve">ANDRADE, Gonzalo Benjamin               </t>
  </si>
  <si>
    <t xml:space="preserve">CALERO, Marcelo Lucas                   </t>
  </si>
  <si>
    <t xml:space="preserve">CARABAJAL GOMEZ, Cintia Marina          </t>
  </si>
  <si>
    <t xml:space="preserve">CHAUQUE, Demian Adan                    </t>
  </si>
  <si>
    <t xml:space="preserve">CRUZ, Julio Gustavo                     </t>
  </si>
  <si>
    <t xml:space="preserve">FIGUEROA, Matias                        </t>
  </si>
  <si>
    <t xml:space="preserve">GOMEZ, Luis Fernando                    </t>
  </si>
  <si>
    <t xml:space="preserve">GONZALEZ, Angel Damian                  </t>
  </si>
  <si>
    <t xml:space="preserve">GONZALEZ, Cristian Sebastian            </t>
  </si>
  <si>
    <t xml:space="preserve">GROSSI, Natanael                        </t>
  </si>
  <si>
    <t xml:space="preserve">GUERETA, Angel Daniel                   </t>
  </si>
  <si>
    <t xml:space="preserve">GUERRERO, Alex Amir                     </t>
  </si>
  <si>
    <t xml:space="preserve">GUTIERREZ, Lucas Adrian                 </t>
  </si>
  <si>
    <t xml:space="preserve">IÑIGO, Fabrizio                         </t>
  </si>
  <si>
    <t xml:space="preserve">NAVARRO, Esteban Nathaniel              </t>
  </si>
  <si>
    <t xml:space="preserve">ORELLANO, Tomas                         </t>
  </si>
  <si>
    <t xml:space="preserve">RODRIGUEZ BUSTAMANTE, Marianela         </t>
  </si>
  <si>
    <t xml:space="preserve">SALAS, Francisco Andres                 </t>
  </si>
  <si>
    <t xml:space="preserve">TINTILAY, Leonel Franco                 </t>
  </si>
  <si>
    <t xml:space="preserve">VALENZUELA NOGUERA, Pablo Javier        </t>
  </si>
  <si>
    <t xml:space="preserve">VILLAFAÑE BETHER, Pedro Ivan            </t>
  </si>
  <si>
    <t xml:space="preserve">VILLANUEVA, Angelica Miguela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</si>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</sst>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14746</v>
      </c>
      <c r="D9" s="4" t="s">
        <v>20</v>
      </c>
      <c r="E9" s="6">
        <v>17</v>
      </c>
      <c r="F9" s="6">
        <v>0</v>
      </c>
      <c r="G9" s="6">
        <v>0</v>
      </c>
      <c r="H9" s="6">
        <v>0</v>
      </c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13734</v>
      </c>
      <c r="D10" s="4" t="s">
        <v>25</v>
      </c>
      <c r="E10" s="6">
        <v>67</v>
      </c>
      <c r="F10" s="6">
        <v>6</v>
      </c>
      <c r="G10" s="6">
        <v>0</v>
      </c>
      <c r="H10" s="6">
        <v>0</v>
      </c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P10" s="2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14973</v>
      </c>
      <c r="D11" s="4" t="s">
        <v>26</v>
      </c>
      <c r="E11" s="6">
        <v>25</v>
      </c>
      <c r="F11" s="6">
        <v>6</v>
      </c>
      <c r="G11" s="6">
        <v>0</v>
      </c>
      <c r="H11" s="6">
        <v>0</v>
      </c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14983</v>
      </c>
      <c r="D12" s="4" t="s">
        <v>27</v>
      </c>
      <c r="E12" s="6">
        <v>100</v>
      </c>
      <c r="F12" s="6">
        <v>6</v>
      </c>
      <c r="G12" s="6">
        <v>1</v>
      </c>
      <c r="H12" s="6">
        <v>8</v>
      </c>
      <c r="I12" s="6"/>
      <c r="J12" s="6"/>
      <c r="K12" s="6"/>
      <c r="L12" s="6"/>
      <c r="M12" s="7">
        <f>CEILING( AVERAGE( R12,V12),1)</f>
        <v>3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24</v>
      </c>
      <c r="Q12">
        <f>IFERROR(VALUE(E12),0)</f>
        <v>100</v>
      </c>
      <c r="R12">
        <f>IFERROR(VALUE(F12),0)</f>
        <v>6</v>
      </c>
      <c r="S12">
        <f>IFERROR(VALUE(G12),0)</f>
        <v>1</v>
      </c>
      <c r="T12">
        <f>IFERROR(VALUE(H12),0)</f>
        <v>8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14755</v>
      </c>
      <c r="D13" s="4" t="s">
        <v>28</v>
      </c>
      <c r="E13" s="6">
        <v>67</v>
      </c>
      <c r="F13" s="6">
        <v>6</v>
      </c>
      <c r="G13" s="6">
        <v>0</v>
      </c>
      <c r="H13" s="6">
        <v>0</v>
      </c>
      <c r="I13" s="6" t="s">
        <v>21</v>
      </c>
      <c r="J13" s="6" t="s">
        <v>21</v>
      </c>
      <c r="K13" s="6" t="s">
        <v>21</v>
      </c>
      <c r="L13" s="6" t="s">
        <v>21</v>
      </c>
      <c r="M13" s="7" t="s">
        <v>22</v>
      </c>
      <c r="N13" s="7" t="s">
        <v>22</v>
      </c>
      <c r="O13" s="7" t="s">
        <v>23</v>
      </c>
      <c r="P13" s="2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14055</v>
      </c>
      <c r="D14" s="4" t="s">
        <v>29</v>
      </c>
      <c r="E14" s="6">
        <v>100</v>
      </c>
      <c r="F14" s="6">
        <v>6</v>
      </c>
      <c r="G14" s="6">
        <v>1</v>
      </c>
      <c r="H14" s="6">
        <v>4</v>
      </c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P14" s="2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14927</v>
      </c>
      <c r="D15" s="4" t="s">
        <v>30</v>
      </c>
      <c r="E15" s="6">
        <v>58</v>
      </c>
      <c r="F15" s="6">
        <v>6</v>
      </c>
      <c r="G15" s="6">
        <v>0</v>
      </c>
      <c r="H15" s="6">
        <v>0</v>
      </c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14972</v>
      </c>
      <c r="D16" s="4" t="s">
        <v>31</v>
      </c>
      <c r="E16" s="6">
        <v>67</v>
      </c>
      <c r="F16" s="6">
        <v>6</v>
      </c>
      <c r="G16" s="6">
        <v>0</v>
      </c>
      <c r="H16" s="6">
        <v>0</v>
      </c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14738</v>
      </c>
      <c r="D17" s="4" t="s">
        <v>32</v>
      </c>
      <c r="E17" s="6">
        <v>50</v>
      </c>
      <c r="F17" s="6">
        <v>6</v>
      </c>
      <c r="G17" s="6">
        <v>0</v>
      </c>
      <c r="H17" s="6">
        <v>0</v>
      </c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14977</v>
      </c>
      <c r="D18" s="4" t="s">
        <v>33</v>
      </c>
      <c r="E18" s="6">
        <v>42</v>
      </c>
      <c r="F18" s="6">
        <v>6</v>
      </c>
      <c r="G18" s="6">
        <v>0</v>
      </c>
      <c r="H18" s="6">
        <v>0</v>
      </c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14737</v>
      </c>
      <c r="D19" s="4" t="s">
        <v>34</v>
      </c>
      <c r="E19" s="6">
        <v>33</v>
      </c>
      <c r="F19" s="6">
        <v>6</v>
      </c>
      <c r="G19" s="6">
        <v>0</v>
      </c>
      <c r="H19" s="6">
        <v>0</v>
      </c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P19" s="2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14742</v>
      </c>
      <c r="D20" s="4" t="s">
        <v>35</v>
      </c>
      <c r="E20" s="6">
        <v>17</v>
      </c>
      <c r="F20" s="6">
        <v>0</v>
      </c>
      <c r="G20" s="6">
        <v>0</v>
      </c>
      <c r="H20" s="6">
        <v>0</v>
      </c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P20" s="2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14976</v>
      </c>
      <c r="D21" s="4" t="s">
        <v>36</v>
      </c>
      <c r="E21" s="6">
        <v>92</v>
      </c>
      <c r="F21" s="6">
        <v>6</v>
      </c>
      <c r="G21" s="6">
        <v>7</v>
      </c>
      <c r="H21" s="6"/>
      <c r="I21" s="6"/>
      <c r="J21" s="6"/>
      <c r="K21" s="6"/>
      <c r="L21" s="6"/>
      <c r="M21" s="7">
        <f>CEILING( AVERAGE( R21,V21),1)</f>
        <v>3</v>
      </c>
      <c r="N21" s="7" t="s">
        <v>22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24</v>
      </c>
      <c r="Q21">
        <f>IFERROR(VALUE(E21),0)</f>
        <v>92</v>
      </c>
      <c r="R21">
        <f>IFERROR(VALUE(F21),0)</f>
        <v>6</v>
      </c>
      <c r="S21">
        <f>IFERROR(VALUE(G21),0)</f>
        <v>7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3</v>
      </c>
    </row>
    <row r="22" spans="1:25" x14ac:dyDescent="0.25">
      <c r="A22" s="4"/>
      <c r="B22" s="4">
        <v>14</v>
      </c>
      <c r="C22" s="4">
        <v>14741</v>
      </c>
      <c r="D22" s="4" t="s">
        <v>37</v>
      </c>
      <c r="E22" s="6">
        <v>83</v>
      </c>
      <c r="F22" s="6">
        <v>6</v>
      </c>
      <c r="G22" s="6">
        <v>0</v>
      </c>
      <c r="H22" s="6">
        <v>0</v>
      </c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14739</v>
      </c>
      <c r="D23" s="4" t="s">
        <v>38</v>
      </c>
      <c r="E23" s="6">
        <v>75</v>
      </c>
      <c r="F23" s="6">
        <v>6</v>
      </c>
      <c r="G23" s="6">
        <v>0</v>
      </c>
      <c r="H23" s="6">
        <v>0</v>
      </c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14979</v>
      </c>
      <c r="D24" s="4" t="s">
        <v>39</v>
      </c>
      <c r="E24" s="6">
        <v>25</v>
      </c>
      <c r="F24" s="6">
        <v>6</v>
      </c>
      <c r="G24" s="6">
        <v>0</v>
      </c>
      <c r="H24" s="6">
        <v>0</v>
      </c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11138</v>
      </c>
      <c r="D25" s="4" t="s">
        <v>40</v>
      </c>
      <c r="E25" s="6">
        <v>42</v>
      </c>
      <c r="F25" s="6">
        <v>6</v>
      </c>
      <c r="G25" s="6">
        <v>0</v>
      </c>
      <c r="H25" s="6">
        <v>0</v>
      </c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14981</v>
      </c>
      <c r="D26" s="4" t="s">
        <v>41</v>
      </c>
      <c r="E26" s="6">
        <v>50</v>
      </c>
      <c r="F26" s="6">
        <v>6</v>
      </c>
      <c r="G26" s="6">
        <v>0</v>
      </c>
      <c r="H26" s="6">
        <v>0</v>
      </c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P26" s="2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13895</v>
      </c>
      <c r="D27" s="4" t="s">
        <v>42</v>
      </c>
      <c r="E27" s="6">
        <v>17</v>
      </c>
      <c r="F27" s="6">
        <v>0</v>
      </c>
      <c r="G27" s="6">
        <v>0</v>
      </c>
      <c r="H27" s="6">
        <v>0</v>
      </c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14740</v>
      </c>
      <c r="D28" s="4" t="s">
        <v>43</v>
      </c>
      <c r="E28" s="6">
        <v>58</v>
      </c>
      <c r="F28" s="6">
        <v>6</v>
      </c>
      <c r="G28" s="6">
        <v>0</v>
      </c>
      <c r="H28" s="6">
        <v>0</v>
      </c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P28" s="2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14978</v>
      </c>
      <c r="D29" s="4" t="s">
        <v>44</v>
      </c>
      <c r="E29" s="6">
        <v>100</v>
      </c>
      <c r="F29" s="6">
        <v>6</v>
      </c>
      <c r="G29" s="6">
        <v>1</v>
      </c>
      <c r="H29" s="6">
        <v>6</v>
      </c>
      <c r="I29" s="6"/>
      <c r="J29" s="6"/>
      <c r="K29" s="6"/>
      <c r="L29" s="6"/>
      <c r="M29" s="7">
        <f>CEILING( AVERAGE( R29,V29),1)</f>
        <v>3</v>
      </c>
      <c r="N29" s="7" t="s">
        <v>22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24</v>
      </c>
      <c r="Q29">
        <f>IFERROR(VALUE(E29),0)</f>
        <v>100</v>
      </c>
      <c r="R29">
        <f>IFERROR(VALUE(F29),0)</f>
        <v>6</v>
      </c>
      <c r="S29">
        <f>IFERROR(VALUE(G29),0)</f>
        <v>1</v>
      </c>
      <c r="T29">
        <f>IFERROR(VALUE(H29),0)</f>
        <v>6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3</v>
      </c>
    </row>
    <row r="30" spans="1:25" x14ac:dyDescent="0.25">
      <c r="A30" s="4"/>
      <c r="B30" s="4">
        <v>22</v>
      </c>
      <c r="C30" s="4">
        <v>14747</v>
      </c>
      <c r="D30" s="4" t="s">
        <v>45</v>
      </c>
      <c r="E30" s="6">
        <v>100</v>
      </c>
      <c r="F30" s="6">
        <v>6</v>
      </c>
      <c r="G30" s="6">
        <v>10</v>
      </c>
      <c r="H30" s="6"/>
      <c r="I30" s="6"/>
      <c r="J30" s="6"/>
      <c r="K30" s="6"/>
      <c r="L30" s="6"/>
      <c r="M30" s="7">
        <f>CEILING( AVERAGE( R30,V30),1)</f>
        <v>3</v>
      </c>
      <c r="N30" s="7" t="s">
        <v>22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24</v>
      </c>
      <c r="Q30">
        <f>IFERROR(VALUE(E30),0)</f>
        <v>100</v>
      </c>
      <c r="R30">
        <f>IFERROR(VALUE(F30),0)</f>
        <v>6</v>
      </c>
      <c r="S30">
        <f>IFERROR(VALUE(G30),0)</f>
        <v>10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3</v>
      </c>
    </row>
    <row r="31" spans="1:25" x14ac:dyDescent="0.25">
      <c r="A31" s="4"/>
      <c r="B31" s="4">
        <v>23</v>
      </c>
      <c r="C31" s="4">
        <v>14975</v>
      </c>
      <c r="D31" s="4" t="s">
        <v>46</v>
      </c>
      <c r="E31" s="6">
        <v>83</v>
      </c>
      <c r="F31" s="6">
        <v>6</v>
      </c>
      <c r="G31" s="6">
        <v>0</v>
      </c>
      <c r="H31" s="6">
        <v>0</v>
      </c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P31" s="2" t="s">
        <v>24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14736</v>
      </c>
      <c r="D32" s="4" t="s">
        <v>47</v>
      </c>
      <c r="E32" s="6">
        <v>58</v>
      </c>
      <c r="F32" s="6">
        <v>6</v>
      </c>
      <c r="G32" s="6">
        <v>0</v>
      </c>
      <c r="H32" s="6">
        <v>0</v>
      </c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4" spans="1:8" x14ac:dyDescent="0.25">
      <c r="A34" t="s">
        <v>48</v>
      </c>
    </row>
    <row r="35" spans="1:8" x14ac:dyDescent="0.25">
      <c r="A35" t="s">
        <v>49</v>
      </c>
    </row>
    <row r="36" spans="1:8" x14ac:dyDescent="0.25">
      <c r="A36" t="s">
        <v>50</v>
      </c>
    </row>
    <row r="37" spans="1:8" x14ac:dyDescent="0.25">
      <c r="A37" t="s">
        <v>51</v>
      </c>
    </row>
    <row r="39" spans="1:8" x14ac:dyDescent="0.25">
      <c r="D39" t="s">
        <v>52</v>
      </c>
    </row>
    <row r="40" spans="1:8" x14ac:dyDescent="0.25">
      <c r="D40" t="s">
        <v>53</v>
      </c>
      <c r="E40">
        <v>20</v>
      </c>
    </row>
    <row r="41" spans="1:8" x14ac:dyDescent="0.25">
      <c r="H41" t="s">
        <v>54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RO17_1r1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2024-10-31T22:29:43Z</dcterms:created>
  <dcterms:modified xsi:type="dcterms:W3CDTF">2024-10-31T22:29:43Z</dcterms:modified>
</cp:coreProperties>
</file>