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RO32_3r1" sheetId="1" r:id="rId1"/>
  </sheets>
  <calcPr calcId="145621"/>
</workbook>
</file>

<file path=xl/calcChain.xml><?xml version="1.0" encoding="utf-8"?>
<calcChain xmlns="http://schemas.openxmlformats.org/spreadsheetml/2006/main">
  <c r="Y15" i="1" l="1"/>
  <c r="Y13" i="1"/>
  <c r="Y12" i="1"/>
  <c r="Y11" i="1"/>
  <c r="Y10" i="1"/>
  <c r="X15" i="1"/>
  <c r="X13" i="1"/>
  <c r="X12" i="1"/>
  <c r="X11" i="1"/>
  <c r="X10" i="1"/>
  <c r="W15" i="1"/>
  <c r="W13" i="1"/>
  <c r="W12" i="1"/>
  <c r="W11" i="1"/>
  <c r="W10" i="1"/>
  <c r="V15" i="1"/>
  <c r="V13" i="1"/>
  <c r="V12" i="1"/>
  <c r="V11" i="1"/>
  <c r="V10" i="1"/>
  <c r="U15" i="1"/>
  <c r="U13" i="1"/>
  <c r="U12" i="1"/>
  <c r="U11" i="1"/>
  <c r="U10" i="1"/>
  <c r="T15" i="1"/>
  <c r="T13" i="1"/>
  <c r="T12" i="1"/>
  <c r="T11" i="1"/>
  <c r="T10" i="1"/>
  <c r="S15" i="1"/>
  <c r="S13" i="1"/>
  <c r="S12" i="1"/>
  <c r="S11" i="1"/>
  <c r="S10" i="1"/>
  <c r="R15" i="1"/>
  <c r="R13" i="1"/>
  <c r="R12" i="1"/>
  <c r="R11" i="1"/>
  <c r="R10" i="1"/>
  <c r="Q15" i="1"/>
  <c r="Q13" i="1"/>
  <c r="Q12" i="1"/>
  <c r="Q11" i="1"/>
  <c r="Q10" i="1"/>
  <c r="O15" i="1"/>
  <c r="O13" i="1"/>
  <c r="O12" i="1"/>
  <c r="O11" i="1"/>
  <c r="O10" i="1"/>
  <c r="M15" i="1"/>
  <c r="M13" i="1"/>
  <c r="M12" i="1"/>
  <c r="M11" i="1"/>
  <c r="M10" i="1"/>
</calcChain>
</file>

<file path=xl/sharedStrings.xml><?xml version="1.0" encoding="utf-8"?>
<sst xmlns="http://schemas.openxmlformats.org/spreadsheetml/2006/main" count="65" uniqueCount="41">
  <si>
    <t xml:space="preserve">       INFORME DE SITUACION ACADEMICA DE ALUMNOS</t>
  </si>
  <si>
    <t>Cursada N°: 8157</t>
  </si>
  <si>
    <t xml:space="preserve">Carrera:     TECNICO SUPERIOR EN AUTOMATIZACION Y ROBOTICA     </t>
  </si>
  <si>
    <t>Ciclo: 3</t>
  </si>
  <si>
    <t xml:space="preserve">Espacio:     ELECTRONICA DE POTENCIA       </t>
  </si>
  <si>
    <t>(RO32)    3ro  1  Anual        2024</t>
  </si>
  <si>
    <t xml:space="preserve">Docente:      AGUIAR, Julio Cesar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</si>
  <si>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</si>
  <si>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</si>
  <si>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</si>
  <si>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</si>
  <si>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</si>
  <si>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</si>
  <si>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</si>
  <si>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</si>
  <si>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</si>
  <si>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</si>
  <si>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</si>
  <si>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</si>
  <si>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</si>
  <si>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BRIZUELA, Sergio Anibal                 </t>
  </si>
  <si>
    <t>-</t>
  </si>
  <si>
    <t xml:space="preserve">  </t>
  </si>
  <si>
    <t>Libre</t>
  </si>
  <si>
    <t>sin promoción, falta RO22</t>
  </si>
  <si>
    <t xml:space="preserve">CABANA, Josué Francisco Rubén           </t>
  </si>
  <si>
    <t xml:space="preserve">GIL, Aylen Jezabel                      </t>
  </si>
  <si>
    <t>sin promoción, falta RO21</t>
  </si>
  <si>
    <t xml:space="preserve">LUCIETTI, Emanuel Alejandro             </t>
  </si>
  <si>
    <t xml:space="preserve">MADERA, Sebastian Rodrigo               </t>
  </si>
  <si>
    <t xml:space="preserve">SOSA, Carmen Carolina                   </t>
  </si>
  <si>
    <t xml:space="preserve">VERA, Maria Cristina 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</si>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</sst>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4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10404</v>
      </c>
      <c r="D9" s="4" t="s">
        <v>20</v>
      </c>
      <c r="E9" s="6">
        <v>10</v>
      </c>
      <c r="F9" s="6">
        <v>9</v>
      </c>
      <c r="G9" s="6"/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11764</v>
      </c>
      <c r="D10" s="4" t="s">
        <v>25</v>
      </c>
      <c r="E10" s="6">
        <v>100</v>
      </c>
      <c r="F10" s="6">
        <v>9</v>
      </c>
      <c r="G10" s="6">
        <v>10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24</v>
      </c>
      <c r="Q10">
        <f>IFERROR(VALUE(E10),0)</f>
        <v>100</v>
      </c>
      <c r="R10">
        <f>IFERROR(VALUE(F10),0)</f>
        <v>9</v>
      </c>
      <c r="S10">
        <f>IFERROR(VALUE(G10),0)</f>
        <v>10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12780</v>
      </c>
      <c r="D11" s="4" t="s">
        <v>26</v>
      </c>
      <c r="E11" s="6">
        <v>100</v>
      </c>
      <c r="F11" s="6">
        <v>9</v>
      </c>
      <c r="G11" s="6">
        <v>6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27</v>
      </c>
      <c r="Q11">
        <f>IFERROR(VALUE(E11),0)</f>
        <v>100</v>
      </c>
      <c r="R11">
        <f>IFERROR(VALUE(F11),0)</f>
        <v>9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11456</v>
      </c>
      <c r="D12" s="4" t="s">
        <v>28</v>
      </c>
      <c r="E12" s="6">
        <v>90</v>
      </c>
      <c r="F12" s="6">
        <v>9</v>
      </c>
      <c r="G12" s="6">
        <v>4</v>
      </c>
      <c r="H12" s="6">
        <v>8</v>
      </c>
      <c r="I12" s="6"/>
      <c r="J12" s="6"/>
      <c r="K12" s="6"/>
      <c r="L12" s="6"/>
      <c r="M12" s="7">
        <f>CEILING( AVERAGE( R12,V12),1)</f>
        <v>5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27</v>
      </c>
      <c r="Q12">
        <f>IFERROR(VALUE(E12),0)</f>
        <v>90</v>
      </c>
      <c r="R12">
        <f>IFERROR(VALUE(F12),0)</f>
        <v>9</v>
      </c>
      <c r="S12">
        <f>IFERROR(VALUE(G12),0)</f>
        <v>4</v>
      </c>
      <c r="T12">
        <f>IFERROR(VALUE(H12),0)</f>
        <v>8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7633</v>
      </c>
      <c r="D13" s="4" t="s">
        <v>29</v>
      </c>
      <c r="E13" s="6">
        <v>100</v>
      </c>
      <c r="F13" s="6">
        <v>9</v>
      </c>
      <c r="G13" s="6">
        <v>4</v>
      </c>
      <c r="H13" s="6">
        <v>9</v>
      </c>
      <c r="I13" s="6"/>
      <c r="J13" s="6"/>
      <c r="K13" s="6"/>
      <c r="L13" s="6"/>
      <c r="M13" s="7">
        <f>CEILING( AVERAGE( R13,V13),1)</f>
        <v>5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27</v>
      </c>
      <c r="Q13">
        <f>IFERROR(VALUE(E13),0)</f>
        <v>100</v>
      </c>
      <c r="R13">
        <f>IFERROR(VALUE(F13),0)</f>
        <v>9</v>
      </c>
      <c r="S13">
        <f>IFERROR(VALUE(G13),0)</f>
        <v>4</v>
      </c>
      <c r="T13">
        <f>IFERROR(VALUE(H13),0)</f>
        <v>9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9949</v>
      </c>
      <c r="D14" s="4" t="s">
        <v>30</v>
      </c>
      <c r="E14" s="6">
        <v>90</v>
      </c>
      <c r="F14" s="6">
        <v>9</v>
      </c>
      <c r="G14" s="6">
        <v>2</v>
      </c>
      <c r="H14" s="6"/>
      <c r="I14" s="6" t="s">
        <v>21</v>
      </c>
      <c r="J14" s="6" t="s">
        <v>21</v>
      </c>
      <c r="K14" s="6" t="s">
        <v>21</v>
      </c>
      <c r="L14" s="6" t="s">
        <v>21</v>
      </c>
      <c r="M14" s="7" t="s">
        <v>22</v>
      </c>
      <c r="N14" s="7" t="s">
        <v>22</v>
      </c>
      <c r="O14" s="7" t="s">
        <v>23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9112</v>
      </c>
      <c r="D15" s="4" t="s">
        <v>31</v>
      </c>
      <c r="E15" s="6">
        <v>100</v>
      </c>
      <c r="F15" s="6">
        <v>9</v>
      </c>
      <c r="G15" s="6">
        <v>2</v>
      </c>
      <c r="H15" s="6">
        <v>8</v>
      </c>
      <c r="I15" s="6"/>
      <c r="J15" s="6"/>
      <c r="K15" s="6"/>
      <c r="L15" s="6"/>
      <c r="M15" s="7">
        <f>CEILING( AVERAGE( R15,V15),1)</f>
        <v>5</v>
      </c>
      <c r="N15" s="7" t="s">
        <v>22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100</v>
      </c>
      <c r="R15">
        <f>IFERROR(VALUE(F15),0)</f>
        <v>9</v>
      </c>
      <c r="S15">
        <f>IFERROR(VALUE(G15),0)</f>
        <v>2</v>
      </c>
      <c r="T15">
        <f>IFERROR(VALUE(H15),0)</f>
        <v>8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7" spans="1:8" x14ac:dyDescent="0.25">
      <c r="A17" t="s">
        <v>32</v>
      </c>
    </row>
    <row r="18" spans="1:8" x14ac:dyDescent="0.25">
      <c r="A18" t="s">
        <v>33</v>
      </c>
    </row>
    <row r="19" spans="1:8" x14ac:dyDescent="0.25">
      <c r="A19" t="s">
        <v>34</v>
      </c>
    </row>
    <row r="20" spans="1:8" x14ac:dyDescent="0.25">
      <c r="A20" t="s">
        <v>35</v>
      </c>
    </row>
    <row r="21" spans="1:8" x14ac:dyDescent="0.25">
      <c r="A21" t="s">
        <v>36</v>
      </c>
    </row>
    <row r="23" spans="1:8" x14ac:dyDescent="0.25">
      <c r="D23" t="s">
        <v>37</v>
      </c>
    </row>
    <row r="24" spans="1:8" x14ac:dyDescent="0.25">
      <c r="D24" t="s">
        <v>38</v>
      </c>
      <c r="E24">
        <v>2</v>
      </c>
    </row>
    <row r="25" spans="1:8" x14ac:dyDescent="0.25">
      <c r="D25" t="s">
        <v>39</v>
      </c>
    </row>
    <row r="26" spans="1:8" x14ac:dyDescent="0.25">
      <c r="H26" t="s">
        <v>40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RO32_3r1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2024-10-31T22:29:51Z</dcterms:created>
  <dcterms:modified xsi:type="dcterms:W3CDTF">2024-10-31T22:29:51Z</dcterms:modified>
</cp:coreProperties>
</file>