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SO24_2d1" sheetId="1" r:id="rId1"/>
  </sheets>
  <calcPr calcId="145621"/>
</workbook>
</file>

<file path=xl/calcChain.xml><?xml version="1.0" encoding="utf-8"?>
<calcChain xmlns="http://schemas.openxmlformats.org/spreadsheetml/2006/main">
  <c r="Y31" i="1" l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R31" i="1"/>
  <c r="R30" i="1"/>
  <c r="R29" i="1"/>
  <c r="R28" i="1"/>
  <c r="M28" i="1" s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M31" i="1"/>
  <c r="M30" i="1"/>
  <c r="M29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<sst xmlns="http://schemas.openxmlformats.org/spreadsheetml/2006/main" count="101" uniqueCount="52">
  <si>
    <t xml:space="preserve">       INFORME DE SITUACION ACADEMICA DE ALUMNOS</t>
  </si>
  <si>
    <t>Cursada N°: 8172</t>
  </si>
  <si>
    <t xml:space="preserve">Carrera:     TECNICO SUPERIOR EN DESARROLLO DE SOFTWARE        </t>
  </si>
  <si>
    <t>Ciclo: 2</t>
  </si>
  <si>
    <t xml:space="preserve">Espacio:     MODELADO DE SISTEMAS          </t>
  </si>
  <si>
    <t>(SO24)    2do  1  Anual        2024</t>
  </si>
  <si>
    <t xml:space="preserve">Docente:      VILLEGAS, Heber Rodolfo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</si>
  <si>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</si>
  <si>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</si>
  <si>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</si>
  <si>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</si>
  <si>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</si>
  <si>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</si>
  <si>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</si>
  <si>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</si>
  <si>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</si>
  <si>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</si>
  <si>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</si>
  <si>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</si>
  <si>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</si>
  <si>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CARCAMO, Matyas Huberto                 </t>
  </si>
  <si>
    <t xml:space="preserve">  </t>
  </si>
  <si>
    <t>espacio sin promoción</t>
  </si>
  <si>
    <t xml:space="preserve">CARRASCO, Facundo Walter                </t>
  </si>
  <si>
    <t xml:space="preserve">CASAS, Lucero Facundo Martín            </t>
  </si>
  <si>
    <t xml:space="preserve">DE LA MADRID, Carlos Alberto            </t>
  </si>
  <si>
    <t xml:space="preserve">DIAZ ECHEVERRIA, Gaston                 </t>
  </si>
  <si>
    <t xml:space="preserve">FROLA, Lucas                            </t>
  </si>
  <si>
    <t xml:space="preserve">FUENTES, Enzo Agustin                   </t>
  </si>
  <si>
    <t xml:space="preserve">GALLARDO VILLEGAS, Marcos Agustin       </t>
  </si>
  <si>
    <t xml:space="preserve">HOMSI ORTUÑEZ, Karim Mauricio           </t>
  </si>
  <si>
    <t xml:space="preserve">HRYCANIÑK, Facundo Ezequiel             </t>
  </si>
  <si>
    <t xml:space="preserve">LOPEZ ARMENTA, Jorge Alberto            </t>
  </si>
  <si>
    <t xml:space="preserve">MIRANDA AGUILAR, Raul Alejandro         </t>
  </si>
  <si>
    <t xml:space="preserve">MONTIEL, Ezequiel Tobias                </t>
  </si>
  <si>
    <t xml:space="preserve">MONTIEL, Hernan Octavio                 </t>
  </si>
  <si>
    <t xml:space="preserve">RAMOS, Franco Ariel                     </t>
  </si>
  <si>
    <t xml:space="preserve">REJAS MONTAÑO, Miguel Santiago          </t>
  </si>
  <si>
    <t xml:space="preserve">RUIZ, Melanie Alejandra                 </t>
  </si>
  <si>
    <t xml:space="preserve">SALINAS BIÑONES, Miguel Angel           </t>
  </si>
  <si>
    <t xml:space="preserve">SANTILLAN, Santiago Nicolas             </t>
  </si>
  <si>
    <t xml:space="preserve">SERON, Andrade Brenda Nair              </t>
  </si>
  <si>
    <t xml:space="preserve">TRONCOSO PLANES, Gustavo Ezequiel       </t>
  </si>
  <si>
    <t xml:space="preserve">VALLE, Nicolas Fabian                   </t>
  </si>
  <si>
    <t xml:space="preserve">ZEBALLOS, Ezequiel Nicolas Matias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</si>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</sst>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10270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P9" s="2" t="s">
        <v>22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0" spans="1:25" x14ac:dyDescent="0.25">
      <c r="A10" s="4"/>
      <c r="B10" s="4">
        <v>2</v>
      </c>
      <c r="C10" s="4">
        <v>10752</v>
      </c>
      <c r="D10" s="4" t="s">
        <v>23</v>
      </c>
      <c r="E10" s="6"/>
      <c r="F10" s="6"/>
      <c r="G10" s="6"/>
      <c r="H10" s="6"/>
      <c r="I10" s="6"/>
      <c r="J10" s="6"/>
      <c r="K10" s="6"/>
      <c r="L10" s="6"/>
      <c r="M10" s="7">
        <f>CEILING( AVERAGE( R10,V10),1)</f>
        <v>0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</v>
      </c>
      <c r="P10" s="2" t="s">
        <v>22</v>
      </c>
      <c r="Q10">
        <f>IFERROR(VALUE(E10),0)</f>
        <v>0</v>
      </c>
      <c r="R10">
        <f>IFERROR(VALUE(F10),0)</f>
        <v>0</v>
      </c>
      <c r="S10">
        <f>IFERROR(VALUE(G10),0)</f>
        <v>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0</v>
      </c>
    </row>
    <row r="11" spans="1:25" x14ac:dyDescent="0.25">
      <c r="A11" s="4"/>
      <c r="B11" s="4">
        <v>3</v>
      </c>
      <c r="C11" s="4">
        <v>13171</v>
      </c>
      <c r="D11" s="4" t="s">
        <v>24</v>
      </c>
      <c r="E11" s="6"/>
      <c r="F11" s="6"/>
      <c r="G11" s="6"/>
      <c r="H11" s="6"/>
      <c r="I11" s="6"/>
      <c r="J11" s="6"/>
      <c r="K11" s="6"/>
      <c r="L11" s="6"/>
      <c r="M11" s="7">
        <f>CEILING( AVERAGE( R11,V11),1)</f>
        <v>0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</v>
      </c>
      <c r="P11" s="2" t="s">
        <v>22</v>
      </c>
      <c r="Q11">
        <f>IFERROR(VALUE(E11),0)</f>
        <v>0</v>
      </c>
      <c r="R11">
        <f>IFERROR(VALUE(F11),0)</f>
        <v>0</v>
      </c>
      <c r="S11">
        <f>IFERROR(VALUE(G11),0)</f>
        <v>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0</v>
      </c>
    </row>
    <row r="12" spans="1:25" x14ac:dyDescent="0.25">
      <c r="A12" s="4"/>
      <c r="B12" s="4">
        <v>4</v>
      </c>
      <c r="C12" s="4">
        <v>13187</v>
      </c>
      <c r="D12" s="4" t="s">
        <v>25</v>
      </c>
      <c r="E12" s="6"/>
      <c r="F12" s="6"/>
      <c r="G12" s="6"/>
      <c r="H12" s="6"/>
      <c r="I12" s="6"/>
      <c r="J12" s="6"/>
      <c r="K12" s="6"/>
      <c r="L12" s="6"/>
      <c r="M12" s="7">
        <f>CEILING( AVERAGE( R12,V12),1)</f>
        <v>0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</v>
      </c>
      <c r="P12" s="2" t="s">
        <v>22</v>
      </c>
      <c r="Q12">
        <f>IFERROR(VALUE(E12),0)</f>
        <v>0</v>
      </c>
      <c r="R12">
        <f>IFERROR(VALUE(F12),0)</f>
        <v>0</v>
      </c>
      <c r="S12">
        <f>IFERROR(VALUE(G12),0)</f>
        <v>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0</v>
      </c>
    </row>
    <row r="13" spans="1:25" x14ac:dyDescent="0.25">
      <c r="A13" s="4"/>
      <c r="B13" s="4">
        <v>5</v>
      </c>
      <c r="C13" s="4">
        <v>13916</v>
      </c>
      <c r="D13" s="4" t="s">
        <v>26</v>
      </c>
      <c r="E13" s="6"/>
      <c r="F13" s="6"/>
      <c r="G13" s="6"/>
      <c r="H13" s="6"/>
      <c r="I13" s="6"/>
      <c r="J13" s="6"/>
      <c r="K13" s="6"/>
      <c r="L13" s="6"/>
      <c r="M13" s="7">
        <f>CEILING( AVERAGE( R13,V13),1)</f>
        <v>0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</v>
      </c>
      <c r="P13" s="2" t="s">
        <v>22</v>
      </c>
      <c r="Q13">
        <f>IFERROR(VALUE(E13),0)</f>
        <v>0</v>
      </c>
      <c r="R13">
        <f>IFERROR(VALUE(F13),0)</f>
        <v>0</v>
      </c>
      <c r="S13">
        <f>IFERROR(VALUE(G13),0)</f>
        <v>0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0</v>
      </c>
    </row>
    <row r="14" spans="1:25" x14ac:dyDescent="0.25">
      <c r="A14" s="4"/>
      <c r="B14" s="4">
        <v>6</v>
      </c>
      <c r="C14" s="4">
        <v>12045</v>
      </c>
      <c r="D14" s="4" t="s">
        <v>27</v>
      </c>
      <c r="E14" s="6"/>
      <c r="F14" s="6"/>
      <c r="G14" s="6"/>
      <c r="H14" s="6"/>
      <c r="I14" s="6"/>
      <c r="J14" s="6"/>
      <c r="K14" s="6"/>
      <c r="L14" s="6"/>
      <c r="M14" s="7">
        <f>CEILING( AVERAGE( R14,V14),1)</f>
        <v>0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</v>
      </c>
      <c r="P14" s="2" t="s">
        <v>22</v>
      </c>
      <c r="Q14">
        <f>IFERROR(VALUE(E14),0)</f>
        <v>0</v>
      </c>
      <c r="R14">
        <f>IFERROR(VALUE(F14),0)</f>
        <v>0</v>
      </c>
      <c r="S14">
        <f>IFERROR(VALUE(G14),0)</f>
        <v>0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0</v>
      </c>
    </row>
    <row r="15" spans="1:25" x14ac:dyDescent="0.25">
      <c r="A15" s="4"/>
      <c r="B15" s="4">
        <v>7</v>
      </c>
      <c r="C15" s="4">
        <v>13199</v>
      </c>
      <c r="D15" s="4" t="s">
        <v>28</v>
      </c>
      <c r="E15" s="6"/>
      <c r="F15" s="6"/>
      <c r="G15" s="6"/>
      <c r="H15" s="6"/>
      <c r="I15" s="6"/>
      <c r="J15" s="6"/>
      <c r="K15" s="6"/>
      <c r="L15" s="6"/>
      <c r="M15" s="7">
        <f>CEILING( AVERAGE( R15,V15),1)</f>
        <v>0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</v>
      </c>
      <c r="P15" s="2" t="s">
        <v>22</v>
      </c>
      <c r="Q15">
        <f>IFERROR(VALUE(E15),0)</f>
        <v>0</v>
      </c>
      <c r="R15">
        <f>IFERROR(VALUE(F15),0)</f>
        <v>0</v>
      </c>
      <c r="S15">
        <f>IFERROR(VALUE(G15),0)</f>
        <v>0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0</v>
      </c>
    </row>
    <row r="16" spans="1:25" x14ac:dyDescent="0.25">
      <c r="A16" s="4"/>
      <c r="B16" s="4">
        <v>8</v>
      </c>
      <c r="C16" s="4">
        <v>13710</v>
      </c>
      <c r="D16" s="4" t="s">
        <v>29</v>
      </c>
      <c r="E16" s="6"/>
      <c r="F16" s="6"/>
      <c r="G16" s="6"/>
      <c r="H16" s="6"/>
      <c r="I16" s="6"/>
      <c r="J16" s="6"/>
      <c r="K16" s="6"/>
      <c r="L16" s="6"/>
      <c r="M16" s="7">
        <f>CEILING( AVERAGE( R16,V16),1)</f>
        <v>0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</v>
      </c>
      <c r="P16" s="2" t="s">
        <v>22</v>
      </c>
      <c r="Q16">
        <f>IFERROR(VALUE(E16),0)</f>
        <v>0</v>
      </c>
      <c r="R16">
        <f>IFERROR(VALUE(F16),0)</f>
        <v>0</v>
      </c>
      <c r="S16">
        <f>IFERROR(VALUE(G16),0)</f>
        <v>0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0</v>
      </c>
    </row>
    <row r="17" spans="1:25" x14ac:dyDescent="0.25">
      <c r="A17" s="4"/>
      <c r="B17" s="4">
        <v>9</v>
      </c>
      <c r="C17" s="4">
        <v>13931</v>
      </c>
      <c r="D17" s="4" t="s">
        <v>30</v>
      </c>
      <c r="E17" s="6"/>
      <c r="F17" s="6"/>
      <c r="G17" s="6"/>
      <c r="H17" s="6"/>
      <c r="I17" s="6"/>
      <c r="J17" s="6"/>
      <c r="K17" s="6"/>
      <c r="L17" s="6"/>
      <c r="M17" s="7">
        <f>CEILING( AVERAGE( R17,V17),1)</f>
        <v>0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</v>
      </c>
      <c r="P17" s="2" t="s">
        <v>22</v>
      </c>
      <c r="Q17">
        <f>IFERROR(VALUE(E17),0)</f>
        <v>0</v>
      </c>
      <c r="R17">
        <f>IFERROR(VALUE(F17),0)</f>
        <v>0</v>
      </c>
      <c r="S17">
        <f>IFERROR(VALUE(G17),0)</f>
        <v>0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0</v>
      </c>
    </row>
    <row r="18" spans="1:25" x14ac:dyDescent="0.25">
      <c r="A18" s="4"/>
      <c r="B18" s="4">
        <v>10</v>
      </c>
      <c r="C18" s="4">
        <v>11211</v>
      </c>
      <c r="D18" s="4" t="s">
        <v>31</v>
      </c>
      <c r="E18" s="6"/>
      <c r="F18" s="6"/>
      <c r="G18" s="6"/>
      <c r="H18" s="6"/>
      <c r="I18" s="6"/>
      <c r="J18" s="6"/>
      <c r="K18" s="6"/>
      <c r="L18" s="6"/>
      <c r="M18" s="7">
        <f>CEILING( AVERAGE( R18,V18),1)</f>
        <v>0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</v>
      </c>
      <c r="P18" s="2" t="s">
        <v>22</v>
      </c>
      <c r="Q18">
        <f>IFERROR(VALUE(E18),0)</f>
        <v>0</v>
      </c>
      <c r="R18">
        <f>IFERROR(VALUE(F18),0)</f>
        <v>0</v>
      </c>
      <c r="S18">
        <f>IFERROR(VALUE(G18),0)</f>
        <v>0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0</v>
      </c>
    </row>
    <row r="19" spans="1:25" x14ac:dyDescent="0.25">
      <c r="A19" s="4"/>
      <c r="B19" s="4">
        <v>11</v>
      </c>
      <c r="C19" s="4">
        <v>13943</v>
      </c>
      <c r="D19" s="4" t="s">
        <v>32</v>
      </c>
      <c r="E19" s="6"/>
      <c r="F19" s="6"/>
      <c r="G19" s="6"/>
      <c r="H19" s="6"/>
      <c r="I19" s="6"/>
      <c r="J19" s="6"/>
      <c r="K19" s="6"/>
      <c r="L19" s="6"/>
      <c r="M19" s="7">
        <f>CEILING( AVERAGE( R19,V19),1)</f>
        <v>0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</v>
      </c>
      <c r="P19" s="2" t="s">
        <v>22</v>
      </c>
      <c r="Q19">
        <f>IFERROR(VALUE(E19),0)</f>
        <v>0</v>
      </c>
      <c r="R19">
        <f>IFERROR(VALUE(F19),0)</f>
        <v>0</v>
      </c>
      <c r="S19">
        <f>IFERROR(VALUE(G19),0)</f>
        <v>0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0</v>
      </c>
    </row>
    <row r="20" spans="1:25" x14ac:dyDescent="0.25">
      <c r="A20" s="4"/>
      <c r="B20" s="4">
        <v>12</v>
      </c>
      <c r="C20" s="4">
        <v>8215</v>
      </c>
      <c r="D20" s="4" t="s">
        <v>33</v>
      </c>
      <c r="E20" s="6"/>
      <c r="F20" s="6"/>
      <c r="G20" s="6"/>
      <c r="H20" s="6"/>
      <c r="I20" s="6"/>
      <c r="J20" s="6"/>
      <c r="K20" s="6"/>
      <c r="L20" s="6"/>
      <c r="M20" s="7">
        <f>CEILING( AVERAGE( R20,V20),1)</f>
        <v>0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</v>
      </c>
      <c r="P20" s="2" t="s">
        <v>22</v>
      </c>
      <c r="Q20">
        <f>IFERROR(VALUE(E20),0)</f>
        <v>0</v>
      </c>
      <c r="R20">
        <f>IFERROR(VALUE(F20),0)</f>
        <v>0</v>
      </c>
      <c r="S20">
        <f>IFERROR(VALUE(G20),0)</f>
        <v>0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0</v>
      </c>
    </row>
    <row r="21" spans="1:25" x14ac:dyDescent="0.25">
      <c r="A21" s="4"/>
      <c r="B21" s="4">
        <v>13</v>
      </c>
      <c r="C21" s="4">
        <v>10058</v>
      </c>
      <c r="D21" s="4" t="s">
        <v>34</v>
      </c>
      <c r="E21" s="6"/>
      <c r="F21" s="6"/>
      <c r="G21" s="6"/>
      <c r="H21" s="6"/>
      <c r="I21" s="6"/>
      <c r="J21" s="6"/>
      <c r="K21" s="6"/>
      <c r="L21" s="6"/>
      <c r="M21" s="7">
        <f>CEILING( AVERAGE( R21,V21),1)</f>
        <v>0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</v>
      </c>
      <c r="P21" s="2" t="s">
        <v>22</v>
      </c>
      <c r="Q21">
        <f>IFERROR(VALUE(E21),0)</f>
        <v>0</v>
      </c>
      <c r="R21">
        <f>IFERROR(VALUE(F21),0)</f>
        <v>0</v>
      </c>
      <c r="S21">
        <f>IFERROR(VALUE(G21),0)</f>
        <v>0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0</v>
      </c>
    </row>
    <row r="22" spans="1:25" x14ac:dyDescent="0.25">
      <c r="A22" s="4"/>
      <c r="B22" s="4">
        <v>14</v>
      </c>
      <c r="C22" s="4">
        <v>13723</v>
      </c>
      <c r="D22" s="4" t="s">
        <v>35</v>
      </c>
      <c r="E22" s="6"/>
      <c r="F22" s="6"/>
      <c r="G22" s="6"/>
      <c r="H22" s="6"/>
      <c r="I22" s="6"/>
      <c r="J22" s="6"/>
      <c r="K22" s="6"/>
      <c r="L22" s="6"/>
      <c r="M22" s="7">
        <f>CEILING( AVERAGE( R22,V22),1)</f>
        <v>0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</v>
      </c>
      <c r="P22" s="2" t="s">
        <v>22</v>
      </c>
      <c r="Q22">
        <f>IFERROR(VALUE(E22),0)</f>
        <v>0</v>
      </c>
      <c r="R22">
        <f>IFERROR(VALUE(F22),0)</f>
        <v>0</v>
      </c>
      <c r="S22">
        <f>IFERROR(VALUE(G22),0)</f>
        <v>0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0</v>
      </c>
    </row>
    <row r="23" spans="1:25" x14ac:dyDescent="0.25">
      <c r="A23" s="4"/>
      <c r="B23" s="4">
        <v>15</v>
      </c>
      <c r="C23" s="4">
        <v>13464</v>
      </c>
      <c r="D23" s="4" t="s">
        <v>36</v>
      </c>
      <c r="E23" s="6"/>
      <c r="F23" s="6"/>
      <c r="G23" s="6"/>
      <c r="H23" s="6"/>
      <c r="I23" s="6"/>
      <c r="J23" s="6"/>
      <c r="K23" s="6"/>
      <c r="L23" s="6"/>
      <c r="M23" s="7">
        <f>CEILING( AVERAGE( R23,V23),1)</f>
        <v>0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</v>
      </c>
      <c r="P23" s="2" t="s">
        <v>22</v>
      </c>
      <c r="Q23">
        <f>IFERROR(VALUE(E23),0)</f>
        <v>0</v>
      </c>
      <c r="R23">
        <f>IFERROR(VALUE(F23),0)</f>
        <v>0</v>
      </c>
      <c r="S23">
        <f>IFERROR(VALUE(G23),0)</f>
        <v>0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0</v>
      </c>
    </row>
    <row r="24" spans="1:25" x14ac:dyDescent="0.25">
      <c r="A24" s="4"/>
      <c r="B24" s="4">
        <v>16</v>
      </c>
      <c r="C24" s="4">
        <v>13907</v>
      </c>
      <c r="D24" s="4" t="s">
        <v>37</v>
      </c>
      <c r="E24" s="6"/>
      <c r="F24" s="6"/>
      <c r="G24" s="6"/>
      <c r="H24" s="6"/>
      <c r="I24" s="6"/>
      <c r="J24" s="6"/>
      <c r="K24" s="6"/>
      <c r="L24" s="6"/>
      <c r="M24" s="7">
        <f>CEILING( AVERAGE( R24,V24),1)</f>
        <v>0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</v>
      </c>
      <c r="P24" s="2" t="s">
        <v>22</v>
      </c>
      <c r="Q24">
        <f>IFERROR(VALUE(E24),0)</f>
        <v>0</v>
      </c>
      <c r="R24">
        <f>IFERROR(VALUE(F24),0)</f>
        <v>0</v>
      </c>
      <c r="S24">
        <f>IFERROR(VALUE(G24),0)</f>
        <v>0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0</v>
      </c>
    </row>
    <row r="25" spans="1:25" x14ac:dyDescent="0.25">
      <c r="A25" s="4"/>
      <c r="B25" s="4">
        <v>17</v>
      </c>
      <c r="C25" s="4">
        <v>13905</v>
      </c>
      <c r="D25" s="4" t="s">
        <v>38</v>
      </c>
      <c r="E25" s="6"/>
      <c r="F25" s="6"/>
      <c r="G25" s="6"/>
      <c r="H25" s="6"/>
      <c r="I25" s="6"/>
      <c r="J25" s="6"/>
      <c r="K25" s="6"/>
      <c r="L25" s="6"/>
      <c r="M25" s="7">
        <f>CEILING( AVERAGE( R25,V25),1)</f>
        <v>0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</v>
      </c>
      <c r="P25" s="2" t="s">
        <v>22</v>
      </c>
      <c r="Q25">
        <f>IFERROR(VALUE(E25),0)</f>
        <v>0</v>
      </c>
      <c r="R25">
        <f>IFERROR(VALUE(F25),0)</f>
        <v>0</v>
      </c>
      <c r="S25">
        <f>IFERROR(VALUE(G25),0)</f>
        <v>0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0</v>
      </c>
    </row>
    <row r="26" spans="1:25" x14ac:dyDescent="0.25">
      <c r="A26" s="4"/>
      <c r="B26" s="4">
        <v>18</v>
      </c>
      <c r="C26" s="4">
        <v>11677</v>
      </c>
      <c r="D26" s="4" t="s">
        <v>39</v>
      </c>
      <c r="E26" s="6"/>
      <c r="F26" s="6"/>
      <c r="G26" s="6"/>
      <c r="H26" s="6"/>
      <c r="I26" s="6"/>
      <c r="J26" s="6"/>
      <c r="K26" s="6"/>
      <c r="L26" s="6"/>
      <c r="M26" s="7">
        <f>CEILING( AVERAGE( R26,V26),1)</f>
        <v>0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</v>
      </c>
      <c r="P26" s="2" t="s">
        <v>22</v>
      </c>
      <c r="Q26">
        <f>IFERROR(VALUE(E26),0)</f>
        <v>0</v>
      </c>
      <c r="R26">
        <f>IFERROR(VALUE(F26),0)</f>
        <v>0</v>
      </c>
      <c r="S26">
        <f>IFERROR(VALUE(G26),0)</f>
        <v>0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0</v>
      </c>
    </row>
    <row r="27" spans="1:25" x14ac:dyDescent="0.25">
      <c r="A27" s="4"/>
      <c r="B27" s="4">
        <v>19</v>
      </c>
      <c r="C27" s="4">
        <v>13950</v>
      </c>
      <c r="D27" s="4" t="s">
        <v>40</v>
      </c>
      <c r="E27" s="6"/>
      <c r="F27" s="6"/>
      <c r="G27" s="6"/>
      <c r="H27" s="6"/>
      <c r="I27" s="6"/>
      <c r="J27" s="6"/>
      <c r="K27" s="6"/>
      <c r="L27" s="6"/>
      <c r="M27" s="7">
        <f>CEILING( AVERAGE( R27,V27),1)</f>
        <v>0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</v>
      </c>
      <c r="P27" s="2" t="s">
        <v>22</v>
      </c>
      <c r="Q27">
        <f>IFERROR(VALUE(E27),0)</f>
        <v>0</v>
      </c>
      <c r="R27">
        <f>IFERROR(VALUE(F27),0)</f>
        <v>0</v>
      </c>
      <c r="S27">
        <f>IFERROR(VALUE(G27),0)</f>
        <v>0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0</v>
      </c>
    </row>
    <row r="28" spans="1:25" x14ac:dyDescent="0.25">
      <c r="A28" s="4"/>
      <c r="B28" s="4">
        <v>20</v>
      </c>
      <c r="C28" s="4">
        <v>13158</v>
      </c>
      <c r="D28" s="4" t="s">
        <v>41</v>
      </c>
      <c r="E28" s="6"/>
      <c r="F28" s="6"/>
      <c r="G28" s="6"/>
      <c r="H28" s="6"/>
      <c r="I28" s="6"/>
      <c r="J28" s="6"/>
      <c r="K28" s="6"/>
      <c r="L28" s="6"/>
      <c r="M28" s="7">
        <f>CEILING( AVERAGE( R28,V28),1)</f>
        <v>0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</v>
      </c>
      <c r="P28" s="2" t="s">
        <v>22</v>
      </c>
      <c r="Q28">
        <f>IFERROR(VALUE(E28),0)</f>
        <v>0</v>
      </c>
      <c r="R28">
        <f>IFERROR(VALUE(F28),0)</f>
        <v>0</v>
      </c>
      <c r="S28">
        <f>IFERROR(VALUE(G28),0)</f>
        <v>0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0</v>
      </c>
    </row>
    <row r="29" spans="1:25" x14ac:dyDescent="0.25">
      <c r="A29" s="4"/>
      <c r="B29" s="4">
        <v>21</v>
      </c>
      <c r="C29" s="4">
        <v>9145</v>
      </c>
      <c r="D29" s="4" t="s">
        <v>42</v>
      </c>
      <c r="E29" s="6"/>
      <c r="F29" s="6"/>
      <c r="G29" s="6"/>
      <c r="H29" s="6"/>
      <c r="I29" s="6"/>
      <c r="J29" s="6"/>
      <c r="K29" s="6"/>
      <c r="L29" s="6"/>
      <c r="M29" s="7">
        <f>CEILING( AVERAGE( R29,V29),1)</f>
        <v>0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</v>
      </c>
      <c r="P29" s="2" t="s">
        <v>22</v>
      </c>
      <c r="Q29">
        <f>IFERROR(VALUE(E29),0)</f>
        <v>0</v>
      </c>
      <c r="R29">
        <f>IFERROR(VALUE(F29),0)</f>
        <v>0</v>
      </c>
      <c r="S29">
        <f>IFERROR(VALUE(G29),0)</f>
        <v>0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0</v>
      </c>
    </row>
    <row r="30" spans="1:25" x14ac:dyDescent="0.25">
      <c r="A30" s="4"/>
      <c r="B30" s="4">
        <v>22</v>
      </c>
      <c r="C30" s="4">
        <v>13925</v>
      </c>
      <c r="D30" s="4" t="s">
        <v>43</v>
      </c>
      <c r="E30" s="6"/>
      <c r="F30" s="6"/>
      <c r="G30" s="6"/>
      <c r="H30" s="6"/>
      <c r="I30" s="6"/>
      <c r="J30" s="6"/>
      <c r="K30" s="6"/>
      <c r="L30" s="6"/>
      <c r="M30" s="7">
        <f>CEILING( AVERAGE( R30,V30),1)</f>
        <v>0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</v>
      </c>
      <c r="P30" s="2" t="s">
        <v>22</v>
      </c>
      <c r="Q30">
        <f>IFERROR(VALUE(E30),0)</f>
        <v>0</v>
      </c>
      <c r="R30">
        <f>IFERROR(VALUE(F30),0)</f>
        <v>0</v>
      </c>
      <c r="S30">
        <f>IFERROR(VALUE(G30),0)</f>
        <v>0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0</v>
      </c>
    </row>
    <row r="31" spans="1:25" x14ac:dyDescent="0.25">
      <c r="A31" s="4"/>
      <c r="B31" s="4">
        <v>23</v>
      </c>
      <c r="C31" s="4">
        <v>13462</v>
      </c>
      <c r="D31" s="4" t="s">
        <v>44</v>
      </c>
      <c r="E31" s="6"/>
      <c r="F31" s="6"/>
      <c r="G31" s="6"/>
      <c r="H31" s="6"/>
      <c r="I31" s="6"/>
      <c r="J31" s="6"/>
      <c r="K31" s="6"/>
      <c r="L31" s="6"/>
      <c r="M31" s="7">
        <f>CEILING( AVERAGE( R31,V31),1)</f>
        <v>0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</v>
      </c>
      <c r="P31" s="2" t="s">
        <v>22</v>
      </c>
      <c r="Q31">
        <f>IFERROR(VALUE(E31),0)</f>
        <v>0</v>
      </c>
      <c r="R31">
        <f>IFERROR(VALUE(F31),0)</f>
        <v>0</v>
      </c>
      <c r="S31">
        <f>IFERROR(VALUE(G31),0)</f>
        <v>0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0</v>
      </c>
    </row>
    <row r="33" spans="1:8" x14ac:dyDescent="0.25">
      <c r="A33" t="s">
        <v>45</v>
      </c>
    </row>
    <row r="34" spans="1:8" x14ac:dyDescent="0.25">
      <c r="A34" t="s">
        <v>46</v>
      </c>
    </row>
    <row r="35" spans="1:8" x14ac:dyDescent="0.25">
      <c r="A35" t="s">
        <v>47</v>
      </c>
    </row>
    <row r="36" spans="1:8" x14ac:dyDescent="0.25">
      <c r="A36" t="s">
        <v>48</v>
      </c>
    </row>
    <row r="38" spans="1:8" x14ac:dyDescent="0.25">
      <c r="D38" t="s">
        <v>49</v>
      </c>
    </row>
    <row r="39" spans="1:8" x14ac:dyDescent="0.25">
      <c r="D39" t="s">
        <v>50</v>
      </c>
    </row>
    <row r="40" spans="1:8" x14ac:dyDescent="0.25">
      <c r="H40" t="s">
        <v>51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SO24_2d1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2024-10-31T22:30:11Z</dcterms:created>
  <dcterms:modified xsi:type="dcterms:W3CDTF">2024-10-31T22:30:11Z</dcterms:modified>
</cp:coreProperties>
</file>